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3" i="1" l="1"/>
  <c r="K51" i="1"/>
  <c r="K40" i="1"/>
</calcChain>
</file>

<file path=xl/sharedStrings.xml><?xml version="1.0" encoding="utf-8"?>
<sst xmlns="http://schemas.openxmlformats.org/spreadsheetml/2006/main" count="531" uniqueCount="171">
  <si>
    <t>Корпус, № ауд.</t>
  </si>
  <si>
    <t>код дисциплины</t>
  </si>
  <si>
    <t xml:space="preserve">Наименование дисциплины </t>
  </si>
  <si>
    <t>Наименование специализированных аудиторий, кабинетов, лабораторий и пр.</t>
  </si>
  <si>
    <t>ФИО материально-ответственного лица</t>
  </si>
  <si>
    <t>Структурное подразделение</t>
  </si>
  <si>
    <t>Инвентарный номер объекта основного средства</t>
  </si>
  <si>
    <t>Наименование объекта основного средства</t>
  </si>
  <si>
    <t>Ед.изм.</t>
  </si>
  <si>
    <t>Количество</t>
  </si>
  <si>
    <t>Форма владения (собственность, оперативное управление, аренда и т.п.)</t>
  </si>
  <si>
    <t>БТР №2</t>
  </si>
  <si>
    <t>ОПД.Ф.3.1                                                           ОПД.Ф.3.2</t>
  </si>
  <si>
    <t>Материаловедение Технология конструкционных материалов</t>
  </si>
  <si>
    <t>Лаборатория "Дорожное материаловедение"</t>
  </si>
  <si>
    <t>Филиппов Семен Эдуардович</t>
  </si>
  <si>
    <t>Автодорожный факультет</t>
  </si>
  <si>
    <t xml:space="preserve">004-331279221                 </t>
  </si>
  <si>
    <t>Анализатор ТВО-ЛАБ-01 полуавтоматический температуры вспышки в открытом тигле</t>
  </si>
  <si>
    <t>шт</t>
  </si>
  <si>
    <t>собственность</t>
  </si>
  <si>
    <t xml:space="preserve">004-331279174                 </t>
  </si>
  <si>
    <t>Аппарат АТХ-20 (Фрааса) для определения температуры хрупкости нефтебитумов</t>
  </si>
  <si>
    <t xml:space="preserve">004331279224                  </t>
  </si>
  <si>
    <t>Вискозиметр ВУБ определение условной вязкости нефтяных битумов</t>
  </si>
  <si>
    <t xml:space="preserve">004-331279170                 </t>
  </si>
  <si>
    <t>Диспенгатор Т 25 gigital цифровой обьем от 1 до 2000 мл до 24.000 об/мин</t>
  </si>
  <si>
    <t xml:space="preserve">004-331279172                 </t>
  </si>
  <si>
    <t>Дуктилометр ДБ-2М для определения растяжимости нефтебитумов от 0 до 100см</t>
  </si>
  <si>
    <t xml:space="preserve">004331279223                  </t>
  </si>
  <si>
    <t>Набор сит для грунта КП-131-НС д=200мм н=50мм яч 0.1 0.25 0.5 1.2 5;10 мм обечай</t>
  </si>
  <si>
    <t xml:space="preserve">004331279222                  </t>
  </si>
  <si>
    <t xml:space="preserve">004-331279175                 </t>
  </si>
  <si>
    <t>Пенетрометр ПН-10Б для битумов полуавтоматический ГОСТ 11501-78</t>
  </si>
  <si>
    <t xml:space="preserve">004-331279228                 </t>
  </si>
  <si>
    <t>Прибор КИШ-20 для определения температуры размягчения нефтебитумов по методу "Кольцо и шар"</t>
  </si>
  <si>
    <t>Секундомер СОС пр-26-2-010 2-х кнопочный</t>
  </si>
  <si>
    <t xml:space="preserve">0000001864                    </t>
  </si>
  <si>
    <t>Сито 1 лабораторное сетка 0.14мм Д=200мм Н=50мм обечайка и сетка нерж сталь.</t>
  </si>
  <si>
    <t xml:space="preserve">004-331279211                  </t>
  </si>
  <si>
    <t xml:space="preserve">0000001866                    </t>
  </si>
  <si>
    <t>Сито 2 лабораторное сетка 0.071мм Д=200мм н=50мм обечайка нерж сталь сетка нерж.</t>
  </si>
  <si>
    <t xml:space="preserve">004331279209                  </t>
  </si>
  <si>
    <t xml:space="preserve">004-331279212                 </t>
  </si>
  <si>
    <t>Смеситель МЛ2 с подогревом для приготовления полимер-битумых вяжущих.</t>
  </si>
  <si>
    <t xml:space="preserve">004-331279207                  </t>
  </si>
  <si>
    <t>Устройство УВЖ для встряхивания жидкостей в сосудах.</t>
  </si>
  <si>
    <t xml:space="preserve">004-331279173                  </t>
  </si>
  <si>
    <t>Устройство УПП-10 для подготовки проб битума перед испытанием на приборах АТХ-20</t>
  </si>
  <si>
    <t xml:space="preserve">004-331279225                 </t>
  </si>
  <si>
    <t>Шкаф сушильный ШСП 0.5-70 макс температур 500 с точность регулирования темп-ы ра</t>
  </si>
  <si>
    <t>004-331275816</t>
  </si>
  <si>
    <t>Испытательный комплекс из прессов ИП-1000М-авто и ИП-100М авто</t>
  </si>
  <si>
    <t>Макаров Николай Михайлович</t>
  </si>
  <si>
    <t>нет</t>
  </si>
  <si>
    <t>Термометр   лабораторный ТЛ-4 №2</t>
  </si>
  <si>
    <t>Термометр  лабораторный ТЛ-4 №1</t>
  </si>
  <si>
    <t>004331268736  
004331268741       
004331268742
004331268743
004331268738
004331268744
004331268739
004331268745
004331268737
004331268740</t>
  </si>
  <si>
    <t xml:space="preserve">Термометр лабораторный ТЛ-50 №9 </t>
  </si>
  <si>
    <t>Лаборатория "Контроль качества дорожных покрытий"</t>
  </si>
  <si>
    <t>004331268758</t>
  </si>
  <si>
    <t>Баня комбинированная лабороторная БКЛ-М</t>
  </si>
  <si>
    <t>12879939018</t>
  </si>
  <si>
    <t>Бензогенератор</t>
  </si>
  <si>
    <t xml:space="preserve">004331268756    004331268757  </t>
  </si>
  <si>
    <t>Весы лабороторные AJH-4200СЕ</t>
  </si>
  <si>
    <t>0042117</t>
  </si>
  <si>
    <t>Влагомер ВИМС-2.21</t>
  </si>
  <si>
    <t>ДС.Ф.5</t>
  </si>
  <si>
    <t>Дорожные условия и безопасность движения</t>
  </si>
  <si>
    <t>004331268769</t>
  </si>
  <si>
    <t>Измеритель плотности асфальтобетона ПА-МГ4</t>
  </si>
  <si>
    <t>ДС.Ф.2</t>
  </si>
  <si>
    <t>Технология и организация строительства автомобильных дорог</t>
  </si>
  <si>
    <t>840942063</t>
  </si>
  <si>
    <t>Камера морозильная</t>
  </si>
  <si>
    <t>ДС.Ф.3.1</t>
  </si>
  <si>
    <t>Основы эксплуатации автомобильных дорог</t>
  </si>
  <si>
    <t>892583490</t>
  </si>
  <si>
    <t>Колесо мерное дорожное механическое</t>
  </si>
  <si>
    <t>ДС.Ф.3.2</t>
  </si>
  <si>
    <t>Механизация работ по ремонту и содержанию автомобильных дорог</t>
  </si>
  <si>
    <t>004331268730</t>
  </si>
  <si>
    <t>Мельница РС 100 Retsch</t>
  </si>
  <si>
    <t>004331268767    004331268768</t>
  </si>
  <si>
    <t>Набор ареометров АОН-1 (19 шт.)</t>
  </si>
  <si>
    <t>004331268721</t>
  </si>
  <si>
    <t>Нарезчик швов FS 130 GOLZ</t>
  </si>
  <si>
    <t xml:space="preserve">                            858141322518</t>
  </si>
  <si>
    <t>Прибор ПОКС</t>
  </si>
  <si>
    <t>873721322865</t>
  </si>
  <si>
    <t>Прогибомер длиннобазовый КП-204</t>
  </si>
  <si>
    <t>858131322517</t>
  </si>
  <si>
    <t>Рейка дорожная универс РДУ-Кондор</t>
  </si>
  <si>
    <t xml:space="preserve">ОПД.Р.1                            </t>
  </si>
  <si>
    <t xml:space="preserve">Геодезическое сопровождение строительных процессов                                            </t>
  </si>
  <si>
    <t>Лаборатория "Геодезия"</t>
  </si>
  <si>
    <t>004-331279036                 
004-331279037                 
004-331279038                 
004-331279039</t>
  </si>
  <si>
    <t>Тахеометр LEICA TS02</t>
  </si>
  <si>
    <t>ОПД.Ф.7</t>
  </si>
  <si>
    <t xml:space="preserve"> Инженерная геодезия </t>
  </si>
  <si>
    <t>9731742365</t>
  </si>
  <si>
    <t>Теодолит 3Т5КП</t>
  </si>
  <si>
    <t xml:space="preserve">004331279006                  
004331279007                  
004331279005                  
004331279008                  
004331279010                  
004331279011                  
004331279012                  
004331279013                  
004331279009                  
004331279004                                  
004322443590                  
004322443580                  
004322443620                  
004322443600 </t>
  </si>
  <si>
    <t>Теодолит 4Т30</t>
  </si>
  <si>
    <t>СД.Ф.4</t>
  </si>
  <si>
    <t>Основы аэрогеодезии и инженерно-геодезические работы</t>
  </si>
  <si>
    <t>004331279014
004331279017
004331279018
004331279019
004331279020
004331279021
004331279015                  
004331279022
004331279016
004331279023</t>
  </si>
  <si>
    <t>Нивелир 3H5Л (20х5,0мм на 1 км.двойного хода)</t>
  </si>
  <si>
    <t xml:space="preserve">004330059485  
004330059539                  
004330059589                  
004330059639                  
004330059689                  </t>
  </si>
  <si>
    <t>Нивелир оптический 3Н5Л</t>
  </si>
  <si>
    <t>Лаборатория "Механика грунтов и грунтоведение"</t>
  </si>
  <si>
    <t>004331268724</t>
  </si>
  <si>
    <t>Прибор ПСУ-ПА для определения стандартного уплотнения грунта полуавтоматический</t>
  </si>
  <si>
    <t>873731322866</t>
  </si>
  <si>
    <t>Прибор станд.уплотнения СОЮЗДОРНИИ</t>
  </si>
  <si>
    <t xml:space="preserve">004331268726  </t>
  </si>
  <si>
    <t>Прибор ЦКБ-9127 для изготовления образцов грунта, малый прибор СОЮЗДОРНИИ</t>
  </si>
  <si>
    <t>0042114</t>
  </si>
  <si>
    <t>Ручной буровой комплект геолога</t>
  </si>
  <si>
    <t>ОПД.Ф.2.4</t>
  </si>
  <si>
    <t>Механика грунтов</t>
  </si>
  <si>
    <t xml:space="preserve">004331268765 </t>
  </si>
  <si>
    <t xml:space="preserve">Фильтрационный прибор (ПКФ) СОЮЗДОРНИИ </t>
  </si>
  <si>
    <t>ОПД.Ф.8</t>
  </si>
  <si>
    <t>Инженерная геология</t>
  </si>
  <si>
    <t xml:space="preserve">004331268764
004331268762                  
004331268761                  
004331268763                  </t>
  </si>
  <si>
    <t>Формы для изготовления образцов укрепленных грунтов</t>
  </si>
  <si>
    <t>СД.Ф.5</t>
  </si>
  <si>
    <t>Основания и фундаменты</t>
  </si>
  <si>
    <t>004331268759</t>
  </si>
  <si>
    <t>Шкаф сушильный СНОЛ-58/350</t>
  </si>
  <si>
    <t>ОПД.В.1.2</t>
  </si>
  <si>
    <t>Инженерно-геологическое обеспечение дорожных работ</t>
  </si>
  <si>
    <t>004331268725</t>
  </si>
  <si>
    <t>Воронка ЛОВ</t>
  </si>
  <si>
    <t>004331268723</t>
  </si>
  <si>
    <t>Кольца режущие КОПГ-1 для отбора проб мерзлого и немерзлого грунта</t>
  </si>
  <si>
    <t xml:space="preserve">004331268766 </t>
  </si>
  <si>
    <t xml:space="preserve">Конус Васильева КВБ балансирный для определения предела текучести </t>
  </si>
  <si>
    <t>873741322867</t>
  </si>
  <si>
    <t>Пенетрометр грунтовой ПГ-1</t>
  </si>
  <si>
    <t>858151322519</t>
  </si>
  <si>
    <t>Плотномер динамический универ ДПА</t>
  </si>
  <si>
    <t>004331268719</t>
  </si>
  <si>
    <t>Прибор  для измерения модуля упругости методом штампа HMP LFGpro</t>
  </si>
  <si>
    <t>0041494</t>
  </si>
  <si>
    <t>Прибор для испытания ПСГ-2М</t>
  </si>
  <si>
    <t>0041489</t>
  </si>
  <si>
    <t>Прибор компрессионный КПР-1</t>
  </si>
  <si>
    <t>Зав. кафедрой "АДиА":</t>
  </si>
  <si>
    <t>________________</t>
  </si>
  <si>
    <t>/Л.Г. Иванова/</t>
  </si>
  <si>
    <t>Декан:</t>
  </si>
  <si>
    <t>/М.Ф. Семенов/</t>
  </si>
  <si>
    <t>Согласовано:</t>
  </si>
  <si>
    <t>Начальник отдела по учету ОС и ТМЦ УБУиО</t>
  </si>
  <si>
    <t>______________</t>
  </si>
  <si>
    <t>Н.И. Ощепкова</t>
  </si>
  <si>
    <t>Ведущий бухгалтер отдела по учету ОС и ТМЦ УБУиО</t>
  </si>
  <si>
    <t>ФГАОУ ВПО «СЕВЕРО-ВОСТОЧНЫЙ ФЕДЕРАЛЬНЫЙ УНИВЕРСИТЕТ имени М.К. АММОСОВА»</t>
  </si>
  <si>
    <t xml:space="preserve"> </t>
  </si>
  <si>
    <t>наименование учебного подразделения</t>
  </si>
  <si>
    <t>270205.65 "Автомобильные дороги и аэродромы"</t>
  </si>
  <si>
    <t>код ОКСО/ФГОС, наименование направления подготовки/специальности</t>
  </si>
  <si>
    <t>Автомобильные дороги</t>
  </si>
  <si>
    <t xml:space="preserve"> наименование профиля / специализации / магистерской программы</t>
  </si>
  <si>
    <t>Таблица 14</t>
  </si>
  <si>
    <t>Сведения об обеспеченности образовательного процесса специализированным и лабораторным оборудованием</t>
  </si>
  <si>
    <t>Стоимость (руб.)</t>
  </si>
  <si>
    <t xml:space="preserve">Количество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</si>
</sst>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left" vertical="top" wrapText="1"/>
    </xf>
    <xf numFmtId="164" fontId="3" fillId="0" borderId="13" xfId="2" applyNumberFormat="1" applyFont="1" applyFill="1" applyBorder="1" applyAlignment="1">
      <alignment horizontal="center" vertical="center" wrapText="1"/>
    </xf>
    <xf numFmtId="4" fontId="3" fillId="0" borderId="13" xfId="2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6" xfId="2" applyNumberFormat="1" applyFont="1" applyFill="1" applyBorder="1" applyAlignment="1">
      <alignment horizontal="center" vertical="center" wrapText="1"/>
    </xf>
    <xf numFmtId="0" fontId="3" fillId="0" borderId="16" xfId="2" applyNumberFormat="1" applyFont="1" applyFill="1" applyBorder="1" applyAlignment="1">
      <alignment horizontal="left" vertical="top" wrapText="1"/>
    </xf>
    <xf numFmtId="164" fontId="3" fillId="0" borderId="16" xfId="2" applyNumberFormat="1" applyFont="1" applyFill="1" applyBorder="1" applyAlignment="1">
      <alignment horizontal="center" vertical="center" wrapText="1"/>
    </xf>
    <xf numFmtId="4" fontId="3" fillId="0" borderId="16" xfId="2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left" vertical="top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vertical="center" wrapText="1"/>
    </xf>
    <xf numFmtId="0" fontId="3" fillId="0" borderId="22" xfId="1" applyFont="1" applyBorder="1" applyAlignment="1">
      <alignment horizont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top" wrapText="1"/>
    </xf>
    <xf numFmtId="165" fontId="1" fillId="0" borderId="24" xfId="1" applyNumberFormat="1" applyFont="1" applyBorder="1" applyAlignment="1">
      <alignment horizontal="center" vertical="center" wrapText="1"/>
    </xf>
    <xf numFmtId="0" fontId="3" fillId="0" borderId="2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vertical="center" wrapText="1"/>
    </xf>
    <xf numFmtId="0" fontId="3" fillId="0" borderId="22" xfId="1" applyFont="1" applyFill="1" applyBorder="1" applyAlignment="1">
      <alignment vertical="center" wrapText="1"/>
    </xf>
    <xf numFmtId="0" fontId="3" fillId="0" borderId="28" xfId="1" applyFont="1" applyFill="1" applyBorder="1" applyAlignment="1">
      <alignment horizontal="center" vertical="center" wrapText="1"/>
    </xf>
    <xf numFmtId="49" fontId="3" fillId="0" borderId="28" xfId="1" applyNumberFormat="1" applyFont="1" applyFill="1" applyBorder="1" applyAlignment="1">
      <alignment horizontal="center" vertical="center" wrapText="1"/>
    </xf>
    <xf numFmtId="49" fontId="3" fillId="0" borderId="28" xfId="1" applyNumberFormat="1" applyFont="1" applyFill="1" applyBorder="1" applyAlignment="1">
      <alignment horizontal="left" vertical="center" wrapText="1"/>
    </xf>
    <xf numFmtId="164" fontId="3" fillId="0" borderId="28" xfId="2" applyNumberFormat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49" fontId="3" fillId="0" borderId="31" xfId="1" applyNumberFormat="1" applyFont="1" applyFill="1" applyBorder="1" applyAlignment="1">
      <alignment horizontal="center" vertical="center" wrapText="1"/>
    </xf>
    <xf numFmtId="49" fontId="3" fillId="0" borderId="31" xfId="1" applyNumberFormat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center" vertical="center" wrapText="1"/>
    </xf>
    <xf numFmtId="164" fontId="3" fillId="0" borderId="31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3" fillId="0" borderId="32" xfId="1" applyFont="1" applyFill="1" applyBorder="1" applyAlignment="1">
      <alignment horizont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wrapText="1"/>
    </xf>
    <xf numFmtId="0" fontId="3" fillId="0" borderId="33" xfId="1" applyFont="1" applyFill="1" applyBorder="1" applyAlignment="1">
      <alignment horizontal="center" wrapText="1"/>
    </xf>
    <xf numFmtId="0" fontId="3" fillId="0" borderId="33" xfId="1" applyFont="1" applyFill="1" applyBorder="1" applyAlignment="1">
      <alignment horizontal="right" wrapText="1"/>
    </xf>
    <xf numFmtId="0" fontId="3" fillId="0" borderId="33" xfId="1" applyFont="1" applyFill="1" applyBorder="1" applyAlignment="1">
      <alignment wrapText="1"/>
    </xf>
    <xf numFmtId="0" fontId="3" fillId="0" borderId="22" xfId="1" applyFont="1" applyFill="1" applyBorder="1" applyAlignment="1">
      <alignment horizontal="center" vertical="top" wrapText="1"/>
    </xf>
    <xf numFmtId="0" fontId="3" fillId="0" borderId="33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wrapText="1"/>
    </xf>
    <xf numFmtId="0" fontId="3" fillId="0" borderId="34" xfId="1" applyFont="1" applyFill="1" applyBorder="1" applyAlignment="1">
      <alignment horizontal="right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0" fontId="3" fillId="0" borderId="35" xfId="1" applyFont="1" applyBorder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35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0" fontId="2" fillId="0" borderId="35" xfId="1" applyFont="1" applyBorder="1" applyAlignment="1">
      <alignment horizontal="center" wrapText="1"/>
    </xf>
    <xf numFmtId="0" fontId="2" fillId="0" borderId="35" xfId="1" applyFont="1" applyBorder="1" applyAlignment="1">
      <alignment wrapText="1"/>
    </xf>
    <xf numFmtId="0" fontId="2" fillId="0" borderId="0" xfId="1" applyFont="1" applyAlignment="1">
      <alignment horizontal="left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center" wrapText="1"/>
    </xf>
    <xf numFmtId="0" fontId="6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49" zoomScale="70" zoomScaleNormal="70" workbookViewId="0">
      <selection activeCell="K16" sqref="K16"/>
    </sheetView>
  </sheetViews>
  <sheetFormatPr defaultRowHeight="12.75" x14ac:dyDescent="0.2"/>
  <cols>
    <col min="1" max="1" width="8" style="78" customWidth="1"/>
    <col min="2" max="2" width="9.42578125" style="78" customWidth="1"/>
    <col min="3" max="3" width="21" style="78" customWidth="1"/>
    <col min="4" max="4" width="18.5703125" style="78" customWidth="1"/>
    <col min="5" max="5" width="14.85546875" style="78" customWidth="1"/>
    <col min="6" max="6" width="14.140625" style="78" customWidth="1"/>
    <col min="7" max="7" width="16.5703125" style="78" customWidth="1"/>
    <col min="8" max="8" width="18.28515625" style="78" customWidth="1"/>
    <col min="9" max="9" width="8" style="78" customWidth="1"/>
    <col min="10" max="10" width="7.5703125" style="78" customWidth="1"/>
    <col min="11" max="11" width="11.42578125" style="78" customWidth="1"/>
    <col min="12" max="12" width="8" style="78" customWidth="1"/>
    <col min="13" max="13" width="14.85546875" style="78" customWidth="1"/>
    <col min="14" max="16384" width="9.140625" style="78"/>
  </cols>
  <sheetData>
    <row r="1" spans="1:13" x14ac:dyDescent="0.2">
      <c r="A1" s="83" t="s">
        <v>160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3" spans="1:13" x14ac:dyDescent="0.2">
      <c r="A3" s="84"/>
      <c r="B3" s="84"/>
      <c r="C3" s="85" t="s">
        <v>16</v>
      </c>
      <c r="D3" s="85"/>
      <c r="E3" s="85"/>
      <c r="F3" s="85"/>
      <c r="G3" s="85"/>
      <c r="H3" s="85"/>
      <c r="I3" s="85"/>
      <c r="J3" s="85"/>
      <c r="K3" s="85"/>
      <c r="L3" s="85"/>
      <c r="M3" s="86" t="s">
        <v>161</v>
      </c>
    </row>
    <row r="4" spans="1:13" x14ac:dyDescent="0.2">
      <c r="A4" s="87" t="s">
        <v>162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x14ac:dyDescent="0.2">
      <c r="A5" s="84"/>
      <c r="B5" s="84"/>
      <c r="C5" s="88" t="s">
        <v>163</v>
      </c>
      <c r="D5" s="88"/>
      <c r="E5" s="88"/>
      <c r="F5" s="88"/>
      <c r="G5" s="88"/>
      <c r="H5" s="88"/>
      <c r="I5" s="88"/>
      <c r="J5" s="88"/>
      <c r="K5" s="88"/>
      <c r="L5" s="88"/>
      <c r="M5" s="86"/>
    </row>
    <row r="6" spans="1:13" x14ac:dyDescent="0.2">
      <c r="A6" s="87" t="s">
        <v>164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x14ac:dyDescent="0.2">
      <c r="A7" s="84"/>
      <c r="B7" s="84"/>
      <c r="C7" s="88" t="s">
        <v>165</v>
      </c>
      <c r="D7" s="88"/>
      <c r="E7" s="88"/>
      <c r="F7" s="88"/>
      <c r="G7" s="88"/>
      <c r="H7" s="88"/>
      <c r="I7" s="88"/>
      <c r="J7" s="88"/>
      <c r="K7" s="88"/>
      <c r="L7" s="89"/>
      <c r="M7" s="86"/>
    </row>
    <row r="8" spans="1:13" x14ac:dyDescent="0.2">
      <c r="A8" s="87" t="s">
        <v>166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x14ac:dyDescent="0.2">
      <c r="M9" s="81" t="s">
        <v>167</v>
      </c>
    </row>
    <row r="10" spans="1:13" x14ac:dyDescent="0.2">
      <c r="D10" s="90"/>
      <c r="E10" s="90"/>
      <c r="F10" s="90"/>
      <c r="G10" s="90"/>
      <c r="H10" s="90"/>
      <c r="I10" s="90"/>
      <c r="J10" s="90"/>
      <c r="K10" s="90"/>
    </row>
    <row r="11" spans="1:13" x14ac:dyDescent="0.2">
      <c r="A11" s="83" t="s">
        <v>168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3.5" thickBot="1" x14ac:dyDescent="0.25"/>
    <row r="13" spans="1:13" ht="42" customHeight="1" x14ac:dyDescent="0.2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169</v>
      </c>
      <c r="L13" s="2" t="s">
        <v>170</v>
      </c>
      <c r="M13" s="3" t="s">
        <v>10</v>
      </c>
    </row>
    <row r="14" spans="1:13" ht="135" customHeight="1" thickBo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3.5" thickBot="1" x14ac:dyDescent="0.25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9">
        <v>13</v>
      </c>
    </row>
    <row r="16" spans="1:13" ht="76.5" x14ac:dyDescent="0.2">
      <c r="A16" s="10" t="s">
        <v>11</v>
      </c>
      <c r="B16" s="11" t="s">
        <v>12</v>
      </c>
      <c r="C16" s="11" t="s">
        <v>13</v>
      </c>
      <c r="D16" s="12" t="s">
        <v>14</v>
      </c>
      <c r="E16" s="12" t="s">
        <v>15</v>
      </c>
      <c r="F16" s="12" t="s">
        <v>16</v>
      </c>
      <c r="G16" s="13" t="s">
        <v>17</v>
      </c>
      <c r="H16" s="14" t="s">
        <v>18</v>
      </c>
      <c r="I16" s="12" t="s">
        <v>19</v>
      </c>
      <c r="J16" s="15">
        <v>1</v>
      </c>
      <c r="K16" s="16">
        <v>105510</v>
      </c>
      <c r="L16" s="12">
        <v>16</v>
      </c>
      <c r="M16" s="17" t="s">
        <v>20</v>
      </c>
    </row>
    <row r="17" spans="1:13" ht="76.5" x14ac:dyDescent="0.2">
      <c r="A17" s="18" t="s">
        <v>11</v>
      </c>
      <c r="B17" s="19" t="s">
        <v>12</v>
      </c>
      <c r="C17" s="19" t="s">
        <v>13</v>
      </c>
      <c r="D17" s="20" t="s">
        <v>14</v>
      </c>
      <c r="E17" s="20" t="s">
        <v>15</v>
      </c>
      <c r="F17" s="20" t="s">
        <v>16</v>
      </c>
      <c r="G17" s="21" t="s">
        <v>21</v>
      </c>
      <c r="H17" s="22" t="s">
        <v>22</v>
      </c>
      <c r="I17" s="21" t="s">
        <v>19</v>
      </c>
      <c r="J17" s="23">
        <v>1</v>
      </c>
      <c r="K17" s="24">
        <v>218250</v>
      </c>
      <c r="L17" s="20">
        <v>16</v>
      </c>
      <c r="M17" s="25" t="s">
        <v>20</v>
      </c>
    </row>
    <row r="18" spans="1:13" ht="51" x14ac:dyDescent="0.2">
      <c r="A18" s="18" t="s">
        <v>11</v>
      </c>
      <c r="B18" s="19" t="s">
        <v>12</v>
      </c>
      <c r="C18" s="19" t="s">
        <v>13</v>
      </c>
      <c r="D18" s="20" t="s">
        <v>14</v>
      </c>
      <c r="E18" s="20" t="s">
        <v>15</v>
      </c>
      <c r="F18" s="20" t="s">
        <v>16</v>
      </c>
      <c r="G18" s="21" t="s">
        <v>23</v>
      </c>
      <c r="H18" s="22" t="s">
        <v>24</v>
      </c>
      <c r="I18" s="21" t="s">
        <v>19</v>
      </c>
      <c r="J18" s="23">
        <v>1</v>
      </c>
      <c r="K18" s="24">
        <v>14510</v>
      </c>
      <c r="L18" s="20">
        <v>16</v>
      </c>
      <c r="M18" s="25" t="s">
        <v>20</v>
      </c>
    </row>
    <row r="19" spans="1:13" ht="51" x14ac:dyDescent="0.2">
      <c r="A19" s="18" t="s">
        <v>11</v>
      </c>
      <c r="B19" s="19" t="s">
        <v>12</v>
      </c>
      <c r="C19" s="19" t="s">
        <v>13</v>
      </c>
      <c r="D19" s="20" t="s">
        <v>14</v>
      </c>
      <c r="E19" s="20" t="s">
        <v>15</v>
      </c>
      <c r="F19" s="20" t="s">
        <v>16</v>
      </c>
      <c r="G19" s="21" t="s">
        <v>25</v>
      </c>
      <c r="H19" s="22" t="s">
        <v>26</v>
      </c>
      <c r="I19" s="21" t="s">
        <v>19</v>
      </c>
      <c r="J19" s="23">
        <v>1</v>
      </c>
      <c r="K19" s="24">
        <v>71597.990000000005</v>
      </c>
      <c r="L19" s="20">
        <v>16</v>
      </c>
      <c r="M19" s="25" t="s">
        <v>20</v>
      </c>
    </row>
    <row r="20" spans="1:13" ht="63.75" x14ac:dyDescent="0.2">
      <c r="A20" s="18" t="s">
        <v>11</v>
      </c>
      <c r="B20" s="19" t="s">
        <v>12</v>
      </c>
      <c r="C20" s="19" t="s">
        <v>13</v>
      </c>
      <c r="D20" s="20" t="s">
        <v>14</v>
      </c>
      <c r="E20" s="20" t="s">
        <v>15</v>
      </c>
      <c r="F20" s="20" t="s">
        <v>16</v>
      </c>
      <c r="G20" s="21" t="s">
        <v>27</v>
      </c>
      <c r="H20" s="22" t="s">
        <v>28</v>
      </c>
      <c r="I20" s="21" t="s">
        <v>19</v>
      </c>
      <c r="J20" s="23">
        <v>1</v>
      </c>
      <c r="K20" s="24">
        <v>180020</v>
      </c>
      <c r="L20" s="20">
        <v>16</v>
      </c>
      <c r="M20" s="25" t="s">
        <v>20</v>
      </c>
    </row>
    <row r="21" spans="1:13" ht="63.75" x14ac:dyDescent="0.2">
      <c r="A21" s="18" t="s">
        <v>11</v>
      </c>
      <c r="B21" s="19" t="s">
        <v>12</v>
      </c>
      <c r="C21" s="19" t="s">
        <v>13</v>
      </c>
      <c r="D21" s="20" t="s">
        <v>14</v>
      </c>
      <c r="E21" s="20" t="s">
        <v>15</v>
      </c>
      <c r="F21" s="20" t="s">
        <v>16</v>
      </c>
      <c r="G21" s="21" t="s">
        <v>29</v>
      </c>
      <c r="H21" s="22" t="s">
        <v>30</v>
      </c>
      <c r="I21" s="21" t="s">
        <v>19</v>
      </c>
      <c r="J21" s="23">
        <v>1</v>
      </c>
      <c r="K21" s="24">
        <v>24465</v>
      </c>
      <c r="L21" s="20">
        <v>16</v>
      </c>
      <c r="M21" s="25" t="s">
        <v>20</v>
      </c>
    </row>
    <row r="22" spans="1:13" ht="63.75" x14ac:dyDescent="0.2">
      <c r="A22" s="18" t="s">
        <v>11</v>
      </c>
      <c r="B22" s="19" t="s">
        <v>12</v>
      </c>
      <c r="C22" s="19" t="s">
        <v>13</v>
      </c>
      <c r="D22" s="20" t="s">
        <v>14</v>
      </c>
      <c r="E22" s="20" t="s">
        <v>15</v>
      </c>
      <c r="F22" s="20" t="s">
        <v>16</v>
      </c>
      <c r="G22" s="21" t="s">
        <v>31</v>
      </c>
      <c r="H22" s="22" t="s">
        <v>30</v>
      </c>
      <c r="I22" s="21" t="s">
        <v>19</v>
      </c>
      <c r="J22" s="23">
        <v>1</v>
      </c>
      <c r="K22" s="24">
        <v>24465</v>
      </c>
      <c r="L22" s="20">
        <v>16</v>
      </c>
      <c r="M22" s="25" t="s">
        <v>20</v>
      </c>
    </row>
    <row r="23" spans="1:13" ht="51" x14ac:dyDescent="0.2">
      <c r="A23" s="18" t="s">
        <v>11</v>
      </c>
      <c r="B23" s="19" t="s">
        <v>12</v>
      </c>
      <c r="C23" s="19" t="s">
        <v>13</v>
      </c>
      <c r="D23" s="20" t="s">
        <v>14</v>
      </c>
      <c r="E23" s="20" t="s">
        <v>15</v>
      </c>
      <c r="F23" s="20" t="s">
        <v>16</v>
      </c>
      <c r="G23" s="21" t="s">
        <v>32</v>
      </c>
      <c r="H23" s="22" t="s">
        <v>33</v>
      </c>
      <c r="I23" s="21" t="s">
        <v>19</v>
      </c>
      <c r="J23" s="23">
        <v>1</v>
      </c>
      <c r="K23" s="24">
        <v>174760</v>
      </c>
      <c r="L23" s="20">
        <v>16</v>
      </c>
      <c r="M23" s="25" t="s">
        <v>20</v>
      </c>
    </row>
    <row r="24" spans="1:13" ht="89.25" x14ac:dyDescent="0.2">
      <c r="A24" s="18" t="s">
        <v>11</v>
      </c>
      <c r="B24" s="19" t="s">
        <v>12</v>
      </c>
      <c r="C24" s="19" t="s">
        <v>13</v>
      </c>
      <c r="D24" s="20" t="s">
        <v>14</v>
      </c>
      <c r="E24" s="20" t="s">
        <v>15</v>
      </c>
      <c r="F24" s="20" t="s">
        <v>16</v>
      </c>
      <c r="G24" s="21" t="s">
        <v>34</v>
      </c>
      <c r="H24" s="22" t="s">
        <v>35</v>
      </c>
      <c r="I24" s="21" t="s">
        <v>19</v>
      </c>
      <c r="J24" s="23">
        <v>1</v>
      </c>
      <c r="K24" s="24">
        <v>199230</v>
      </c>
      <c r="L24" s="20">
        <v>16</v>
      </c>
      <c r="M24" s="25" t="s">
        <v>20</v>
      </c>
    </row>
    <row r="25" spans="1:13" ht="54.75" customHeight="1" x14ac:dyDescent="0.2">
      <c r="A25" s="18" t="s">
        <v>11</v>
      </c>
      <c r="B25" s="19" t="s">
        <v>12</v>
      </c>
      <c r="C25" s="19" t="s">
        <v>13</v>
      </c>
      <c r="D25" s="20" t="s">
        <v>14</v>
      </c>
      <c r="E25" s="20" t="s">
        <v>15</v>
      </c>
      <c r="F25" s="20" t="s">
        <v>16</v>
      </c>
      <c r="G25" s="21">
        <v>4331279176</v>
      </c>
      <c r="H25" s="22" t="s">
        <v>36</v>
      </c>
      <c r="I25" s="21" t="s">
        <v>19</v>
      </c>
      <c r="J25" s="23">
        <v>1</v>
      </c>
      <c r="K25" s="24">
        <v>4050</v>
      </c>
      <c r="L25" s="20">
        <v>16</v>
      </c>
      <c r="M25" s="25" t="s">
        <v>20</v>
      </c>
    </row>
    <row r="26" spans="1:13" ht="63.75" x14ac:dyDescent="0.2">
      <c r="A26" s="18" t="s">
        <v>11</v>
      </c>
      <c r="B26" s="19" t="s">
        <v>12</v>
      </c>
      <c r="C26" s="19" t="s">
        <v>13</v>
      </c>
      <c r="D26" s="20" t="s">
        <v>14</v>
      </c>
      <c r="E26" s="20" t="s">
        <v>15</v>
      </c>
      <c r="F26" s="20" t="s">
        <v>16</v>
      </c>
      <c r="G26" s="21" t="s">
        <v>37</v>
      </c>
      <c r="H26" s="22" t="s">
        <v>38</v>
      </c>
      <c r="I26" s="21" t="s">
        <v>19</v>
      </c>
      <c r="J26" s="23">
        <v>1</v>
      </c>
      <c r="K26" s="24">
        <v>3057</v>
      </c>
      <c r="L26" s="20">
        <v>16</v>
      </c>
      <c r="M26" s="25" t="s">
        <v>20</v>
      </c>
    </row>
    <row r="27" spans="1:13" ht="63.75" x14ac:dyDescent="0.2">
      <c r="A27" s="18" t="s">
        <v>11</v>
      </c>
      <c r="B27" s="19" t="s">
        <v>12</v>
      </c>
      <c r="C27" s="19" t="s">
        <v>13</v>
      </c>
      <c r="D27" s="20" t="s">
        <v>14</v>
      </c>
      <c r="E27" s="20" t="s">
        <v>15</v>
      </c>
      <c r="F27" s="20" t="s">
        <v>16</v>
      </c>
      <c r="G27" s="21" t="s">
        <v>39</v>
      </c>
      <c r="H27" s="22" t="s">
        <v>38</v>
      </c>
      <c r="I27" s="21" t="s">
        <v>19</v>
      </c>
      <c r="J27" s="23">
        <v>1</v>
      </c>
      <c r="K27" s="24">
        <v>3057</v>
      </c>
      <c r="L27" s="20">
        <v>16</v>
      </c>
      <c r="M27" s="25" t="s">
        <v>20</v>
      </c>
    </row>
    <row r="28" spans="1:13" ht="63.75" x14ac:dyDescent="0.2">
      <c r="A28" s="18" t="s">
        <v>11</v>
      </c>
      <c r="B28" s="19" t="s">
        <v>12</v>
      </c>
      <c r="C28" s="19" t="s">
        <v>13</v>
      </c>
      <c r="D28" s="20" t="s">
        <v>14</v>
      </c>
      <c r="E28" s="20" t="s">
        <v>15</v>
      </c>
      <c r="F28" s="20" t="s">
        <v>16</v>
      </c>
      <c r="G28" s="21" t="s">
        <v>40</v>
      </c>
      <c r="H28" s="22" t="s">
        <v>41</v>
      </c>
      <c r="I28" s="21" t="s">
        <v>19</v>
      </c>
      <c r="J28" s="23">
        <v>1</v>
      </c>
      <c r="K28" s="24">
        <v>3057</v>
      </c>
      <c r="L28" s="20">
        <v>16</v>
      </c>
      <c r="M28" s="25" t="s">
        <v>20</v>
      </c>
    </row>
    <row r="29" spans="1:13" ht="63.75" x14ac:dyDescent="0.2">
      <c r="A29" s="18" t="s">
        <v>11</v>
      </c>
      <c r="B29" s="19" t="s">
        <v>12</v>
      </c>
      <c r="C29" s="19" t="s">
        <v>13</v>
      </c>
      <c r="D29" s="20" t="s">
        <v>14</v>
      </c>
      <c r="E29" s="20" t="s">
        <v>15</v>
      </c>
      <c r="F29" s="20" t="s">
        <v>16</v>
      </c>
      <c r="G29" s="21" t="s">
        <v>42</v>
      </c>
      <c r="H29" s="22" t="s">
        <v>41</v>
      </c>
      <c r="I29" s="21" t="s">
        <v>19</v>
      </c>
      <c r="J29" s="23">
        <v>1</v>
      </c>
      <c r="K29" s="24">
        <v>3057</v>
      </c>
      <c r="L29" s="20">
        <v>16</v>
      </c>
      <c r="M29" s="25" t="s">
        <v>20</v>
      </c>
    </row>
    <row r="30" spans="1:13" ht="63.75" x14ac:dyDescent="0.2">
      <c r="A30" s="18" t="s">
        <v>11</v>
      </c>
      <c r="B30" s="19" t="s">
        <v>12</v>
      </c>
      <c r="C30" s="19" t="s">
        <v>13</v>
      </c>
      <c r="D30" s="20" t="s">
        <v>14</v>
      </c>
      <c r="E30" s="20" t="s">
        <v>15</v>
      </c>
      <c r="F30" s="20" t="s">
        <v>16</v>
      </c>
      <c r="G30" s="21" t="s">
        <v>43</v>
      </c>
      <c r="H30" s="22" t="s">
        <v>44</v>
      </c>
      <c r="I30" s="21" t="s">
        <v>19</v>
      </c>
      <c r="J30" s="23">
        <v>1</v>
      </c>
      <c r="K30" s="24">
        <v>42050</v>
      </c>
      <c r="L30" s="20">
        <v>16</v>
      </c>
      <c r="M30" s="25" t="s">
        <v>20</v>
      </c>
    </row>
    <row r="31" spans="1:13" ht="51" x14ac:dyDescent="0.2">
      <c r="A31" s="18" t="s">
        <v>11</v>
      </c>
      <c r="B31" s="19" t="s">
        <v>12</v>
      </c>
      <c r="C31" s="19" t="s">
        <v>13</v>
      </c>
      <c r="D31" s="20" t="s">
        <v>14</v>
      </c>
      <c r="E31" s="20" t="s">
        <v>15</v>
      </c>
      <c r="F31" s="20" t="s">
        <v>16</v>
      </c>
      <c r="G31" s="21" t="s">
        <v>45</v>
      </c>
      <c r="H31" s="22" t="s">
        <v>46</v>
      </c>
      <c r="I31" s="21" t="s">
        <v>19</v>
      </c>
      <c r="J31" s="23">
        <v>1</v>
      </c>
      <c r="K31" s="24">
        <v>33190</v>
      </c>
      <c r="L31" s="20">
        <v>16</v>
      </c>
      <c r="M31" s="25" t="s">
        <v>20</v>
      </c>
    </row>
    <row r="32" spans="1:13" ht="63.75" x14ac:dyDescent="0.2">
      <c r="A32" s="18" t="s">
        <v>11</v>
      </c>
      <c r="B32" s="19" t="s">
        <v>12</v>
      </c>
      <c r="C32" s="19" t="s">
        <v>13</v>
      </c>
      <c r="D32" s="20" t="s">
        <v>14</v>
      </c>
      <c r="E32" s="20" t="s">
        <v>15</v>
      </c>
      <c r="F32" s="20" t="s">
        <v>16</v>
      </c>
      <c r="G32" s="21" t="s">
        <v>47</v>
      </c>
      <c r="H32" s="22" t="s">
        <v>48</v>
      </c>
      <c r="I32" s="21" t="s">
        <v>19</v>
      </c>
      <c r="J32" s="23">
        <v>1</v>
      </c>
      <c r="K32" s="24">
        <v>37110</v>
      </c>
      <c r="L32" s="20">
        <v>16</v>
      </c>
      <c r="M32" s="25" t="s">
        <v>20</v>
      </c>
    </row>
    <row r="33" spans="1:13" ht="76.5" x14ac:dyDescent="0.2">
      <c r="A33" s="18" t="s">
        <v>11</v>
      </c>
      <c r="B33" s="19" t="s">
        <v>12</v>
      </c>
      <c r="C33" s="19" t="s">
        <v>13</v>
      </c>
      <c r="D33" s="20" t="s">
        <v>14</v>
      </c>
      <c r="E33" s="20" t="s">
        <v>15</v>
      </c>
      <c r="F33" s="20" t="s">
        <v>16</v>
      </c>
      <c r="G33" s="21" t="s">
        <v>49</v>
      </c>
      <c r="H33" s="22" t="s">
        <v>50</v>
      </c>
      <c r="I33" s="21" t="s">
        <v>19</v>
      </c>
      <c r="J33" s="23">
        <v>1</v>
      </c>
      <c r="K33" s="24">
        <v>80830</v>
      </c>
      <c r="L33" s="20">
        <v>16</v>
      </c>
      <c r="M33" s="25" t="s">
        <v>20</v>
      </c>
    </row>
    <row r="34" spans="1:13" ht="69" customHeight="1" x14ac:dyDescent="0.2">
      <c r="A34" s="18" t="s">
        <v>11</v>
      </c>
      <c r="B34" s="19" t="s">
        <v>12</v>
      </c>
      <c r="C34" s="19" t="s">
        <v>13</v>
      </c>
      <c r="D34" s="20" t="s">
        <v>14</v>
      </c>
      <c r="E34" s="20" t="s">
        <v>15</v>
      </c>
      <c r="F34" s="20" t="s">
        <v>16</v>
      </c>
      <c r="G34" s="26" t="s">
        <v>51</v>
      </c>
      <c r="H34" s="27" t="s">
        <v>52</v>
      </c>
      <c r="I34" s="20" t="s">
        <v>19</v>
      </c>
      <c r="J34" s="23">
        <v>1</v>
      </c>
      <c r="K34" s="24">
        <v>2157100</v>
      </c>
      <c r="L34" s="20">
        <v>16</v>
      </c>
      <c r="M34" s="25" t="s">
        <v>20</v>
      </c>
    </row>
    <row r="35" spans="1:13" ht="63.75" customHeight="1" x14ac:dyDescent="0.2">
      <c r="A35" s="18" t="s">
        <v>11</v>
      </c>
      <c r="B35" s="20" t="s">
        <v>12</v>
      </c>
      <c r="C35" s="20" t="s">
        <v>13</v>
      </c>
      <c r="D35" s="20" t="s">
        <v>14</v>
      </c>
      <c r="E35" s="20" t="s">
        <v>53</v>
      </c>
      <c r="F35" s="20" t="s">
        <v>16</v>
      </c>
      <c r="G35" s="28" t="s">
        <v>54</v>
      </c>
      <c r="H35" s="29" t="s">
        <v>55</v>
      </c>
      <c r="I35" s="20" t="s">
        <v>19</v>
      </c>
      <c r="J35" s="23">
        <v>5</v>
      </c>
      <c r="K35" s="20">
        <v>10102.700000000001</v>
      </c>
      <c r="L35" s="20">
        <v>16</v>
      </c>
      <c r="M35" s="25" t="s">
        <v>20</v>
      </c>
    </row>
    <row r="36" spans="1:13" ht="51" customHeight="1" x14ac:dyDescent="0.2">
      <c r="A36" s="18" t="s">
        <v>11</v>
      </c>
      <c r="B36" s="20" t="s">
        <v>12</v>
      </c>
      <c r="C36" s="20" t="s">
        <v>13</v>
      </c>
      <c r="D36" s="20" t="s">
        <v>14</v>
      </c>
      <c r="E36" s="20" t="s">
        <v>53</v>
      </c>
      <c r="F36" s="20" t="s">
        <v>16</v>
      </c>
      <c r="G36" s="28" t="s">
        <v>54</v>
      </c>
      <c r="H36" s="29" t="s">
        <v>56</v>
      </c>
      <c r="I36" s="20" t="s">
        <v>19</v>
      </c>
      <c r="J36" s="23">
        <v>5</v>
      </c>
      <c r="K36" s="20">
        <v>10102.700000000001</v>
      </c>
      <c r="L36" s="20">
        <v>16</v>
      </c>
      <c r="M36" s="25" t="s">
        <v>20</v>
      </c>
    </row>
    <row r="37" spans="1:13" ht="137.25" customHeight="1" thickBot="1" x14ac:dyDescent="0.25">
      <c r="A37" s="30" t="s">
        <v>11</v>
      </c>
      <c r="B37" s="31" t="s">
        <v>12</v>
      </c>
      <c r="C37" s="31" t="s">
        <v>13</v>
      </c>
      <c r="D37" s="31" t="s">
        <v>14</v>
      </c>
      <c r="E37" s="31" t="s">
        <v>53</v>
      </c>
      <c r="F37" s="31" t="s">
        <v>16</v>
      </c>
      <c r="G37" s="32" t="s">
        <v>57</v>
      </c>
      <c r="H37" s="33" t="s">
        <v>58</v>
      </c>
      <c r="I37" s="31" t="s">
        <v>19</v>
      </c>
      <c r="J37" s="34">
        <v>10</v>
      </c>
      <c r="K37" s="31">
        <v>31586.6</v>
      </c>
      <c r="L37" s="31">
        <v>16</v>
      </c>
      <c r="M37" s="35" t="s">
        <v>20</v>
      </c>
    </row>
    <row r="38" spans="1:13" ht="53.25" customHeight="1" x14ac:dyDescent="0.2">
      <c r="A38" s="36" t="s">
        <v>11</v>
      </c>
      <c r="B38" s="37"/>
      <c r="C38" s="37"/>
      <c r="D38" s="38" t="s">
        <v>59</v>
      </c>
      <c r="E38" s="12" t="s">
        <v>53</v>
      </c>
      <c r="F38" s="12" t="s">
        <v>16</v>
      </c>
      <c r="G38" s="28" t="s">
        <v>60</v>
      </c>
      <c r="H38" s="39" t="s">
        <v>61</v>
      </c>
      <c r="I38" s="12" t="s">
        <v>19</v>
      </c>
      <c r="J38" s="15">
        <v>1</v>
      </c>
      <c r="K38" s="12">
        <v>9044</v>
      </c>
      <c r="L38" s="12">
        <v>16</v>
      </c>
      <c r="M38" s="17" t="s">
        <v>20</v>
      </c>
    </row>
    <row r="39" spans="1:13" ht="42" customHeight="1" x14ac:dyDescent="0.2">
      <c r="A39" s="40" t="s">
        <v>11</v>
      </c>
      <c r="B39" s="41"/>
      <c r="C39" s="41"/>
      <c r="D39" s="42" t="s">
        <v>59</v>
      </c>
      <c r="E39" s="20" t="s">
        <v>53</v>
      </c>
      <c r="F39" s="20" t="s">
        <v>16</v>
      </c>
      <c r="G39" s="28" t="s">
        <v>62</v>
      </c>
      <c r="H39" s="29" t="s">
        <v>63</v>
      </c>
      <c r="I39" s="20" t="s">
        <v>19</v>
      </c>
      <c r="J39" s="23">
        <v>1</v>
      </c>
      <c r="K39" s="20">
        <v>45441</v>
      </c>
      <c r="L39" s="20">
        <v>16</v>
      </c>
      <c r="M39" s="25" t="s">
        <v>20</v>
      </c>
    </row>
    <row r="40" spans="1:13" ht="55.5" customHeight="1" x14ac:dyDescent="0.2">
      <c r="A40" s="40" t="s">
        <v>11</v>
      </c>
      <c r="B40" s="41"/>
      <c r="C40" s="41"/>
      <c r="D40" s="42" t="s">
        <v>59</v>
      </c>
      <c r="E40" s="20" t="s">
        <v>53</v>
      </c>
      <c r="F40" s="20" t="s">
        <v>16</v>
      </c>
      <c r="G40" s="28" t="s">
        <v>64</v>
      </c>
      <c r="H40" s="29" t="s">
        <v>65</v>
      </c>
      <c r="I40" s="20" t="s">
        <v>19</v>
      </c>
      <c r="J40" s="23">
        <v>2</v>
      </c>
      <c r="K40" s="20">
        <f>2*48256.52</f>
        <v>96513.04</v>
      </c>
      <c r="L40" s="20">
        <v>16</v>
      </c>
      <c r="M40" s="25" t="s">
        <v>20</v>
      </c>
    </row>
    <row r="41" spans="1:13" ht="43.5" customHeight="1" x14ac:dyDescent="0.2">
      <c r="A41" s="40" t="s">
        <v>11</v>
      </c>
      <c r="B41" s="41"/>
      <c r="C41" s="41"/>
      <c r="D41" s="42" t="s">
        <v>59</v>
      </c>
      <c r="E41" s="20" t="s">
        <v>53</v>
      </c>
      <c r="F41" s="20" t="s">
        <v>16</v>
      </c>
      <c r="G41" s="28" t="s">
        <v>66</v>
      </c>
      <c r="H41" s="29" t="s">
        <v>67</v>
      </c>
      <c r="I41" s="20" t="s">
        <v>19</v>
      </c>
      <c r="J41" s="23">
        <v>1</v>
      </c>
      <c r="K41" s="20">
        <v>33137.46</v>
      </c>
      <c r="L41" s="20">
        <v>16</v>
      </c>
      <c r="M41" s="25" t="s">
        <v>20</v>
      </c>
    </row>
    <row r="42" spans="1:13" ht="57.75" customHeight="1" x14ac:dyDescent="0.2">
      <c r="A42" s="40" t="s">
        <v>11</v>
      </c>
      <c r="B42" s="43" t="s">
        <v>68</v>
      </c>
      <c r="C42" s="43" t="s">
        <v>69</v>
      </c>
      <c r="D42" s="42" t="s">
        <v>59</v>
      </c>
      <c r="E42" s="20" t="s">
        <v>53</v>
      </c>
      <c r="F42" s="20" t="s">
        <v>16</v>
      </c>
      <c r="G42" s="28" t="s">
        <v>70</v>
      </c>
      <c r="H42" s="29" t="s">
        <v>71</v>
      </c>
      <c r="I42" s="20" t="s">
        <v>19</v>
      </c>
      <c r="J42" s="23">
        <v>1</v>
      </c>
      <c r="K42" s="20">
        <v>237050</v>
      </c>
      <c r="L42" s="20">
        <v>16</v>
      </c>
      <c r="M42" s="25" t="s">
        <v>20</v>
      </c>
    </row>
    <row r="43" spans="1:13" ht="51" customHeight="1" x14ac:dyDescent="0.2">
      <c r="A43" s="40" t="s">
        <v>11</v>
      </c>
      <c r="B43" s="43" t="s">
        <v>72</v>
      </c>
      <c r="C43" s="43" t="s">
        <v>73</v>
      </c>
      <c r="D43" s="42" t="s">
        <v>59</v>
      </c>
      <c r="E43" s="20" t="s">
        <v>53</v>
      </c>
      <c r="F43" s="20" t="s">
        <v>16</v>
      </c>
      <c r="G43" s="28" t="s">
        <v>74</v>
      </c>
      <c r="H43" s="29" t="s">
        <v>75</v>
      </c>
      <c r="I43" s="20" t="s">
        <v>19</v>
      </c>
      <c r="J43" s="23">
        <v>1</v>
      </c>
      <c r="K43" s="20">
        <v>207645</v>
      </c>
      <c r="L43" s="20">
        <v>16</v>
      </c>
      <c r="M43" s="25" t="s">
        <v>20</v>
      </c>
    </row>
    <row r="44" spans="1:13" ht="43.5" customHeight="1" x14ac:dyDescent="0.2">
      <c r="A44" s="40" t="s">
        <v>11</v>
      </c>
      <c r="B44" s="43" t="s">
        <v>76</v>
      </c>
      <c r="C44" s="43" t="s">
        <v>77</v>
      </c>
      <c r="D44" s="42" t="s">
        <v>59</v>
      </c>
      <c r="E44" s="20" t="s">
        <v>53</v>
      </c>
      <c r="F44" s="20" t="s">
        <v>16</v>
      </c>
      <c r="G44" s="28" t="s">
        <v>78</v>
      </c>
      <c r="H44" s="29" t="s">
        <v>79</v>
      </c>
      <c r="I44" s="20" t="s">
        <v>19</v>
      </c>
      <c r="J44" s="23">
        <v>1</v>
      </c>
      <c r="K44" s="20">
        <v>4560</v>
      </c>
      <c r="L44" s="20">
        <v>16</v>
      </c>
      <c r="M44" s="25" t="s">
        <v>20</v>
      </c>
    </row>
    <row r="45" spans="1:13" ht="54" customHeight="1" x14ac:dyDescent="0.2">
      <c r="A45" s="40" t="s">
        <v>11</v>
      </c>
      <c r="B45" s="43" t="s">
        <v>80</v>
      </c>
      <c r="C45" s="43" t="s">
        <v>81</v>
      </c>
      <c r="D45" s="42" t="s">
        <v>59</v>
      </c>
      <c r="E45" s="20" t="s">
        <v>53</v>
      </c>
      <c r="F45" s="20" t="s">
        <v>16</v>
      </c>
      <c r="G45" s="28" t="s">
        <v>82</v>
      </c>
      <c r="H45" s="29" t="s">
        <v>83</v>
      </c>
      <c r="I45" s="20" t="s">
        <v>19</v>
      </c>
      <c r="J45" s="23">
        <v>1</v>
      </c>
      <c r="K45" s="20">
        <v>395320.7</v>
      </c>
      <c r="L45" s="20">
        <v>16</v>
      </c>
      <c r="M45" s="25" t="s">
        <v>20</v>
      </c>
    </row>
    <row r="46" spans="1:13" ht="46.5" customHeight="1" x14ac:dyDescent="0.2">
      <c r="A46" s="40" t="s">
        <v>11</v>
      </c>
      <c r="B46" s="44"/>
      <c r="C46" s="44"/>
      <c r="D46" s="42" t="s">
        <v>59</v>
      </c>
      <c r="E46" s="20" t="s">
        <v>53</v>
      </c>
      <c r="F46" s="20" t="s">
        <v>16</v>
      </c>
      <c r="G46" s="45" t="s">
        <v>84</v>
      </c>
      <c r="H46" s="29" t="s">
        <v>85</v>
      </c>
      <c r="I46" s="20" t="s">
        <v>19</v>
      </c>
      <c r="J46" s="20">
        <v>2</v>
      </c>
      <c r="K46" s="20">
        <v>11274.88</v>
      </c>
      <c r="L46" s="20">
        <v>16</v>
      </c>
      <c r="M46" s="25" t="s">
        <v>20</v>
      </c>
    </row>
    <row r="47" spans="1:13" ht="47.25" customHeight="1" x14ac:dyDescent="0.2">
      <c r="A47" s="40" t="s">
        <v>11</v>
      </c>
      <c r="B47" s="44"/>
      <c r="C47" s="44"/>
      <c r="D47" s="42" t="s">
        <v>59</v>
      </c>
      <c r="E47" s="20" t="s">
        <v>53</v>
      </c>
      <c r="F47" s="20" t="s">
        <v>16</v>
      </c>
      <c r="G47" s="28" t="s">
        <v>86</v>
      </c>
      <c r="H47" s="29" t="s">
        <v>87</v>
      </c>
      <c r="I47" s="20" t="s">
        <v>19</v>
      </c>
      <c r="J47" s="23">
        <v>1</v>
      </c>
      <c r="K47" s="20">
        <v>146684.03</v>
      </c>
      <c r="L47" s="20">
        <v>16</v>
      </c>
      <c r="M47" s="25" t="s">
        <v>20</v>
      </c>
    </row>
    <row r="48" spans="1:13" ht="45.75" customHeight="1" x14ac:dyDescent="0.2">
      <c r="A48" s="40" t="s">
        <v>11</v>
      </c>
      <c r="B48" s="44"/>
      <c r="C48" s="44"/>
      <c r="D48" s="42" t="s">
        <v>59</v>
      </c>
      <c r="E48" s="20" t="s">
        <v>53</v>
      </c>
      <c r="F48" s="20" t="s">
        <v>16</v>
      </c>
      <c r="G48" s="28" t="s">
        <v>88</v>
      </c>
      <c r="H48" s="29" t="s">
        <v>89</v>
      </c>
      <c r="I48" s="20" t="s">
        <v>19</v>
      </c>
      <c r="J48" s="23">
        <v>1</v>
      </c>
      <c r="K48" s="20">
        <v>26460</v>
      </c>
      <c r="L48" s="20">
        <v>16</v>
      </c>
      <c r="M48" s="25" t="s">
        <v>20</v>
      </c>
    </row>
    <row r="49" spans="1:13" ht="51" x14ac:dyDescent="0.2">
      <c r="A49" s="40" t="s">
        <v>11</v>
      </c>
      <c r="B49" s="44"/>
      <c r="C49" s="44"/>
      <c r="D49" s="42" t="s">
        <v>59</v>
      </c>
      <c r="E49" s="20" t="s">
        <v>53</v>
      </c>
      <c r="F49" s="20" t="s">
        <v>16</v>
      </c>
      <c r="G49" s="28" t="s">
        <v>90</v>
      </c>
      <c r="H49" s="29" t="s">
        <v>91</v>
      </c>
      <c r="I49" s="20" t="s">
        <v>19</v>
      </c>
      <c r="J49" s="23">
        <v>1</v>
      </c>
      <c r="K49" s="20">
        <v>35282.519999999997</v>
      </c>
      <c r="L49" s="20">
        <v>16</v>
      </c>
      <c r="M49" s="25" t="s">
        <v>20</v>
      </c>
    </row>
    <row r="50" spans="1:13" ht="51.75" thickBot="1" x14ac:dyDescent="0.25">
      <c r="A50" s="46" t="s">
        <v>11</v>
      </c>
      <c r="B50" s="47"/>
      <c r="C50" s="47"/>
      <c r="D50" s="48" t="s">
        <v>59</v>
      </c>
      <c r="E50" s="31" t="s">
        <v>53</v>
      </c>
      <c r="F50" s="31" t="s">
        <v>16</v>
      </c>
      <c r="G50" s="32" t="s">
        <v>92</v>
      </c>
      <c r="H50" s="33" t="s">
        <v>93</v>
      </c>
      <c r="I50" s="31" t="s">
        <v>19</v>
      </c>
      <c r="J50" s="34">
        <v>1</v>
      </c>
      <c r="K50" s="31">
        <v>11718</v>
      </c>
      <c r="L50" s="31">
        <v>16</v>
      </c>
      <c r="M50" s="35" t="s">
        <v>20</v>
      </c>
    </row>
    <row r="51" spans="1:13" ht="62.25" customHeight="1" x14ac:dyDescent="0.2">
      <c r="A51" s="49" t="s">
        <v>11</v>
      </c>
      <c r="B51" s="50" t="s">
        <v>94</v>
      </c>
      <c r="C51" s="50" t="s">
        <v>95</v>
      </c>
      <c r="D51" s="51" t="s">
        <v>96</v>
      </c>
      <c r="E51" s="51" t="s">
        <v>53</v>
      </c>
      <c r="F51" s="51" t="s">
        <v>16</v>
      </c>
      <c r="G51" s="52" t="s">
        <v>97</v>
      </c>
      <c r="H51" s="53" t="s">
        <v>98</v>
      </c>
      <c r="I51" s="51" t="s">
        <v>19</v>
      </c>
      <c r="J51" s="54">
        <v>4</v>
      </c>
      <c r="K51" s="51">
        <f>4*212000</f>
        <v>848000</v>
      </c>
      <c r="L51" s="51">
        <v>16</v>
      </c>
      <c r="M51" s="55" t="s">
        <v>20</v>
      </c>
    </row>
    <row r="52" spans="1:13" ht="62.25" customHeight="1" x14ac:dyDescent="0.2">
      <c r="A52" s="56" t="s">
        <v>11</v>
      </c>
      <c r="B52" s="57" t="s">
        <v>99</v>
      </c>
      <c r="C52" s="57" t="s">
        <v>100</v>
      </c>
      <c r="D52" s="58" t="s">
        <v>96</v>
      </c>
      <c r="E52" s="58" t="s">
        <v>53</v>
      </c>
      <c r="F52" s="58" t="s">
        <v>16</v>
      </c>
      <c r="G52" s="52" t="s">
        <v>101</v>
      </c>
      <c r="H52" s="53" t="s">
        <v>102</v>
      </c>
      <c r="I52" s="51" t="s">
        <v>19</v>
      </c>
      <c r="J52" s="54">
        <v>1</v>
      </c>
      <c r="K52" s="51">
        <v>5166</v>
      </c>
      <c r="L52" s="51">
        <v>16</v>
      </c>
      <c r="M52" s="55" t="s">
        <v>20</v>
      </c>
    </row>
    <row r="53" spans="1:13" ht="178.5" x14ac:dyDescent="0.2">
      <c r="A53" s="59"/>
      <c r="B53" s="57"/>
      <c r="C53" s="57"/>
      <c r="D53" s="60"/>
      <c r="E53" s="60"/>
      <c r="F53" s="60"/>
      <c r="G53" s="28" t="s">
        <v>103</v>
      </c>
      <c r="H53" s="29" t="s">
        <v>104</v>
      </c>
      <c r="I53" s="20" t="s">
        <v>19</v>
      </c>
      <c r="J53" s="23">
        <v>14</v>
      </c>
      <c r="K53" s="20">
        <f>382081-5166</f>
        <v>376915</v>
      </c>
      <c r="L53" s="20">
        <v>16</v>
      </c>
      <c r="M53" s="25" t="s">
        <v>20</v>
      </c>
    </row>
    <row r="54" spans="1:13" ht="132" customHeight="1" x14ac:dyDescent="0.2">
      <c r="A54" s="56" t="s">
        <v>11</v>
      </c>
      <c r="B54" s="57" t="s">
        <v>105</v>
      </c>
      <c r="C54" s="57" t="s">
        <v>106</v>
      </c>
      <c r="D54" s="58" t="s">
        <v>96</v>
      </c>
      <c r="E54" s="58" t="s">
        <v>53</v>
      </c>
      <c r="F54" s="58" t="s">
        <v>16</v>
      </c>
      <c r="G54" s="61" t="s">
        <v>107</v>
      </c>
      <c r="H54" s="62" t="s">
        <v>108</v>
      </c>
      <c r="I54" s="63" t="s">
        <v>19</v>
      </c>
      <c r="J54" s="64">
        <v>10</v>
      </c>
      <c r="K54" s="63">
        <v>100000</v>
      </c>
      <c r="L54" s="63">
        <v>16</v>
      </c>
      <c r="M54" s="25" t="s">
        <v>20</v>
      </c>
    </row>
    <row r="55" spans="1:13" ht="68.25" customHeight="1" thickBot="1" x14ac:dyDescent="0.25">
      <c r="A55" s="65"/>
      <c r="B55" s="66"/>
      <c r="C55" s="66"/>
      <c r="D55" s="66"/>
      <c r="E55" s="66"/>
      <c r="F55" s="66"/>
      <c r="G55" s="32" t="s">
        <v>109</v>
      </c>
      <c r="H55" s="33" t="s">
        <v>110</v>
      </c>
      <c r="I55" s="31" t="s">
        <v>19</v>
      </c>
      <c r="J55" s="34">
        <v>5</v>
      </c>
      <c r="K55" s="31">
        <v>6254.24</v>
      </c>
      <c r="L55" s="31">
        <v>16</v>
      </c>
      <c r="M55" s="35" t="s">
        <v>20</v>
      </c>
    </row>
    <row r="56" spans="1:13" ht="63.75" x14ac:dyDescent="0.2">
      <c r="A56" s="36" t="s">
        <v>11</v>
      </c>
      <c r="B56" s="67"/>
      <c r="C56" s="68"/>
      <c r="D56" s="38" t="s">
        <v>111</v>
      </c>
      <c r="E56" s="12" t="s">
        <v>53</v>
      </c>
      <c r="F56" s="12" t="s">
        <v>16</v>
      </c>
      <c r="G56" s="69" t="s">
        <v>112</v>
      </c>
      <c r="H56" s="39" t="s">
        <v>113</v>
      </c>
      <c r="I56" s="12" t="s">
        <v>19</v>
      </c>
      <c r="J56" s="15">
        <v>1</v>
      </c>
      <c r="K56" s="12">
        <v>102779.24</v>
      </c>
      <c r="L56" s="12">
        <v>16</v>
      </c>
      <c r="M56" s="17" t="s">
        <v>20</v>
      </c>
    </row>
    <row r="57" spans="1:13" ht="60.75" customHeight="1" x14ac:dyDescent="0.2">
      <c r="A57" s="40" t="s">
        <v>11</v>
      </c>
      <c r="B57" s="70"/>
      <c r="C57" s="71"/>
      <c r="D57" s="42" t="s">
        <v>111</v>
      </c>
      <c r="E57" s="20" t="s">
        <v>53</v>
      </c>
      <c r="F57" s="20" t="s">
        <v>16</v>
      </c>
      <c r="G57" s="28" t="s">
        <v>114</v>
      </c>
      <c r="H57" s="29" t="s">
        <v>115</v>
      </c>
      <c r="I57" s="20" t="s">
        <v>19</v>
      </c>
      <c r="J57" s="23">
        <v>1</v>
      </c>
      <c r="K57" s="20">
        <v>8792.2800000000007</v>
      </c>
      <c r="L57" s="20">
        <v>16</v>
      </c>
      <c r="M57" s="25" t="s">
        <v>20</v>
      </c>
    </row>
    <row r="58" spans="1:13" ht="63.75" x14ac:dyDescent="0.2">
      <c r="A58" s="40" t="s">
        <v>11</v>
      </c>
      <c r="B58" s="70"/>
      <c r="C58" s="72"/>
      <c r="D58" s="42" t="s">
        <v>111</v>
      </c>
      <c r="E58" s="20" t="s">
        <v>53</v>
      </c>
      <c r="F58" s="20" t="s">
        <v>16</v>
      </c>
      <c r="G58" s="28" t="s">
        <v>116</v>
      </c>
      <c r="H58" s="29" t="s">
        <v>117</v>
      </c>
      <c r="I58" s="20" t="s">
        <v>19</v>
      </c>
      <c r="J58" s="23">
        <v>1</v>
      </c>
      <c r="K58" s="20">
        <v>10270.5</v>
      </c>
      <c r="L58" s="20">
        <v>16</v>
      </c>
      <c r="M58" s="25" t="s">
        <v>20</v>
      </c>
    </row>
    <row r="59" spans="1:13" ht="38.25" x14ac:dyDescent="0.2">
      <c r="A59" s="40" t="s">
        <v>11</v>
      </c>
      <c r="B59" s="70"/>
      <c r="C59" s="73"/>
      <c r="D59" s="42" t="s">
        <v>111</v>
      </c>
      <c r="E59" s="20" t="s">
        <v>53</v>
      </c>
      <c r="F59" s="20" t="s">
        <v>16</v>
      </c>
      <c r="G59" s="28" t="s">
        <v>118</v>
      </c>
      <c r="H59" s="29" t="s">
        <v>119</v>
      </c>
      <c r="I59" s="20" t="s">
        <v>19</v>
      </c>
      <c r="J59" s="23">
        <v>1</v>
      </c>
      <c r="K59" s="20">
        <v>25867.8</v>
      </c>
      <c r="L59" s="20">
        <v>16</v>
      </c>
      <c r="M59" s="25" t="s">
        <v>20</v>
      </c>
    </row>
    <row r="60" spans="1:13" ht="63" customHeight="1" x14ac:dyDescent="0.2">
      <c r="A60" s="40" t="s">
        <v>11</v>
      </c>
      <c r="B60" s="74" t="s">
        <v>120</v>
      </c>
      <c r="C60" s="75" t="s">
        <v>121</v>
      </c>
      <c r="D60" s="42" t="s">
        <v>111</v>
      </c>
      <c r="E60" s="20" t="s">
        <v>53</v>
      </c>
      <c r="F60" s="20" t="s">
        <v>16</v>
      </c>
      <c r="G60" s="28" t="s">
        <v>122</v>
      </c>
      <c r="H60" s="29" t="s">
        <v>123</v>
      </c>
      <c r="I60" s="20" t="s">
        <v>19</v>
      </c>
      <c r="J60" s="23">
        <v>1</v>
      </c>
      <c r="K60" s="20">
        <v>11336.4</v>
      </c>
      <c r="L60" s="20">
        <v>16</v>
      </c>
      <c r="M60" s="25" t="s">
        <v>20</v>
      </c>
    </row>
    <row r="61" spans="1:13" ht="63.75" x14ac:dyDescent="0.2">
      <c r="A61" s="40" t="s">
        <v>11</v>
      </c>
      <c r="B61" s="74" t="s">
        <v>124</v>
      </c>
      <c r="C61" s="75" t="s">
        <v>125</v>
      </c>
      <c r="D61" s="42" t="s">
        <v>111</v>
      </c>
      <c r="E61" s="20" t="s">
        <v>53</v>
      </c>
      <c r="F61" s="20" t="s">
        <v>16</v>
      </c>
      <c r="G61" s="28" t="s">
        <v>126</v>
      </c>
      <c r="H61" s="29" t="s">
        <v>127</v>
      </c>
      <c r="I61" s="20" t="s">
        <v>19</v>
      </c>
      <c r="J61" s="23">
        <v>4</v>
      </c>
      <c r="K61" s="20">
        <v>91435.6</v>
      </c>
      <c r="L61" s="20">
        <v>16</v>
      </c>
      <c r="M61" s="25" t="s">
        <v>20</v>
      </c>
    </row>
    <row r="62" spans="1:13" ht="38.25" x14ac:dyDescent="0.2">
      <c r="A62" s="40" t="s">
        <v>11</v>
      </c>
      <c r="B62" s="74" t="s">
        <v>128</v>
      </c>
      <c r="C62" s="75" t="s">
        <v>129</v>
      </c>
      <c r="D62" s="42" t="s">
        <v>111</v>
      </c>
      <c r="E62" s="20" t="s">
        <v>53</v>
      </c>
      <c r="F62" s="20" t="s">
        <v>16</v>
      </c>
      <c r="G62" s="28" t="s">
        <v>130</v>
      </c>
      <c r="H62" s="29" t="s">
        <v>131</v>
      </c>
      <c r="I62" s="20" t="s">
        <v>19</v>
      </c>
      <c r="J62" s="23">
        <v>1</v>
      </c>
      <c r="K62" s="20">
        <v>47995.39</v>
      </c>
      <c r="L62" s="20">
        <v>16</v>
      </c>
      <c r="M62" s="25" t="s">
        <v>20</v>
      </c>
    </row>
    <row r="63" spans="1:13" ht="53.25" customHeight="1" x14ac:dyDescent="0.2">
      <c r="A63" s="40" t="s">
        <v>11</v>
      </c>
      <c r="B63" s="74" t="s">
        <v>132</v>
      </c>
      <c r="C63" s="75" t="s">
        <v>133</v>
      </c>
      <c r="D63" s="42" t="s">
        <v>111</v>
      </c>
      <c r="E63" s="20" t="s">
        <v>53</v>
      </c>
      <c r="F63" s="20" t="s">
        <v>16</v>
      </c>
      <c r="G63" s="28" t="s">
        <v>134</v>
      </c>
      <c r="H63" s="29" t="s">
        <v>135</v>
      </c>
      <c r="I63" s="20" t="s">
        <v>19</v>
      </c>
      <c r="J63" s="23">
        <v>1</v>
      </c>
      <c r="K63" s="20">
        <v>4020.34</v>
      </c>
      <c r="L63" s="20">
        <v>16</v>
      </c>
      <c r="M63" s="25" t="s">
        <v>20</v>
      </c>
    </row>
    <row r="64" spans="1:13" ht="50.25" customHeight="1" x14ac:dyDescent="0.2">
      <c r="A64" s="40" t="s">
        <v>11</v>
      </c>
      <c r="B64" s="74"/>
      <c r="C64" s="75"/>
      <c r="D64" s="42" t="s">
        <v>111</v>
      </c>
      <c r="E64" s="20" t="s">
        <v>53</v>
      </c>
      <c r="F64" s="20" t="s">
        <v>16</v>
      </c>
      <c r="G64" s="28" t="s">
        <v>136</v>
      </c>
      <c r="H64" s="29" t="s">
        <v>137</v>
      </c>
      <c r="I64" s="20" t="s">
        <v>19</v>
      </c>
      <c r="J64" s="23">
        <v>1</v>
      </c>
      <c r="K64" s="20">
        <v>7890.84</v>
      </c>
      <c r="L64" s="20">
        <v>16</v>
      </c>
      <c r="M64" s="25" t="s">
        <v>20</v>
      </c>
    </row>
    <row r="65" spans="1:13" ht="54.75" customHeight="1" x14ac:dyDescent="0.2">
      <c r="A65" s="40" t="s">
        <v>11</v>
      </c>
      <c r="B65" s="74"/>
      <c r="C65" s="75"/>
      <c r="D65" s="42" t="s">
        <v>111</v>
      </c>
      <c r="E65" s="20" t="s">
        <v>53</v>
      </c>
      <c r="F65" s="20" t="s">
        <v>16</v>
      </c>
      <c r="G65" s="28" t="s">
        <v>138</v>
      </c>
      <c r="H65" s="29" t="s">
        <v>139</v>
      </c>
      <c r="I65" s="20" t="s">
        <v>19</v>
      </c>
      <c r="J65" s="23">
        <v>1</v>
      </c>
      <c r="K65" s="20">
        <v>3211.5</v>
      </c>
      <c r="L65" s="20">
        <v>16</v>
      </c>
      <c r="M65" s="25" t="s">
        <v>20</v>
      </c>
    </row>
    <row r="66" spans="1:13" ht="38.25" x14ac:dyDescent="0.2">
      <c r="A66" s="40" t="s">
        <v>11</v>
      </c>
      <c r="B66" s="70"/>
      <c r="C66" s="73"/>
      <c r="D66" s="42" t="s">
        <v>111</v>
      </c>
      <c r="E66" s="20" t="s">
        <v>53</v>
      </c>
      <c r="F66" s="20" t="s">
        <v>16</v>
      </c>
      <c r="G66" s="28" t="s">
        <v>140</v>
      </c>
      <c r="H66" s="29" t="s">
        <v>141</v>
      </c>
      <c r="I66" s="20" t="s">
        <v>19</v>
      </c>
      <c r="J66" s="23">
        <v>1</v>
      </c>
      <c r="K66" s="20">
        <v>7439.04</v>
      </c>
      <c r="L66" s="20">
        <v>16</v>
      </c>
      <c r="M66" s="25" t="s">
        <v>20</v>
      </c>
    </row>
    <row r="67" spans="1:13" ht="38.25" x14ac:dyDescent="0.2">
      <c r="A67" s="40" t="s">
        <v>11</v>
      </c>
      <c r="B67" s="70"/>
      <c r="C67" s="73"/>
      <c r="D67" s="42" t="s">
        <v>111</v>
      </c>
      <c r="E67" s="20" t="s">
        <v>53</v>
      </c>
      <c r="F67" s="20" t="s">
        <v>16</v>
      </c>
      <c r="G67" s="28" t="s">
        <v>142</v>
      </c>
      <c r="H67" s="29" t="s">
        <v>143</v>
      </c>
      <c r="I67" s="20" t="s">
        <v>19</v>
      </c>
      <c r="J67" s="23">
        <v>1</v>
      </c>
      <c r="K67" s="20">
        <v>6804</v>
      </c>
      <c r="L67" s="20">
        <v>16</v>
      </c>
      <c r="M67" s="25" t="s">
        <v>20</v>
      </c>
    </row>
    <row r="68" spans="1:13" ht="51" x14ac:dyDescent="0.2">
      <c r="A68" s="40" t="s">
        <v>11</v>
      </c>
      <c r="B68" s="70"/>
      <c r="C68" s="72"/>
      <c r="D68" s="42" t="s">
        <v>111</v>
      </c>
      <c r="E68" s="20" t="s">
        <v>53</v>
      </c>
      <c r="F68" s="20" t="s">
        <v>16</v>
      </c>
      <c r="G68" s="28" t="s">
        <v>144</v>
      </c>
      <c r="H68" s="29" t="s">
        <v>145</v>
      </c>
      <c r="I68" s="20" t="s">
        <v>19</v>
      </c>
      <c r="J68" s="23">
        <v>1</v>
      </c>
      <c r="K68" s="20">
        <v>334391.11</v>
      </c>
      <c r="L68" s="20">
        <v>16</v>
      </c>
      <c r="M68" s="25" t="s">
        <v>20</v>
      </c>
    </row>
    <row r="69" spans="1:13" ht="38.25" x14ac:dyDescent="0.2">
      <c r="A69" s="40" t="s">
        <v>11</v>
      </c>
      <c r="B69" s="70"/>
      <c r="C69" s="73"/>
      <c r="D69" s="42" t="s">
        <v>111</v>
      </c>
      <c r="E69" s="20" t="s">
        <v>53</v>
      </c>
      <c r="F69" s="20" t="s">
        <v>16</v>
      </c>
      <c r="G69" s="28" t="s">
        <v>146</v>
      </c>
      <c r="H69" s="29" t="s">
        <v>147</v>
      </c>
      <c r="I69" s="20" t="s">
        <v>19</v>
      </c>
      <c r="J69" s="23">
        <v>1</v>
      </c>
      <c r="K69" s="20">
        <v>138000</v>
      </c>
      <c r="L69" s="20">
        <v>16</v>
      </c>
      <c r="M69" s="25" t="s">
        <v>20</v>
      </c>
    </row>
    <row r="70" spans="1:13" ht="39" thickBot="1" x14ac:dyDescent="0.25">
      <c r="A70" s="46" t="s">
        <v>11</v>
      </c>
      <c r="B70" s="76"/>
      <c r="C70" s="77"/>
      <c r="D70" s="48" t="s">
        <v>111</v>
      </c>
      <c r="E70" s="31" t="s">
        <v>53</v>
      </c>
      <c r="F70" s="31" t="s">
        <v>16</v>
      </c>
      <c r="G70" s="32" t="s">
        <v>148</v>
      </c>
      <c r="H70" s="33" t="s">
        <v>149</v>
      </c>
      <c r="I70" s="31" t="s">
        <v>19</v>
      </c>
      <c r="J70" s="34">
        <v>1</v>
      </c>
      <c r="K70" s="31">
        <v>78000</v>
      </c>
      <c r="L70" s="31">
        <v>16</v>
      </c>
      <c r="M70" s="35" t="s">
        <v>20</v>
      </c>
    </row>
    <row r="73" spans="1:13" x14ac:dyDescent="0.2">
      <c r="C73" s="79" t="s">
        <v>150</v>
      </c>
      <c r="D73" s="78" t="s">
        <v>151</v>
      </c>
      <c r="E73" s="78" t="s">
        <v>152</v>
      </c>
    </row>
    <row r="75" spans="1:13" x14ac:dyDescent="0.2">
      <c r="C75" s="79" t="s">
        <v>153</v>
      </c>
      <c r="D75" s="80"/>
      <c r="E75" s="78" t="s">
        <v>154</v>
      </c>
    </row>
    <row r="77" spans="1:13" x14ac:dyDescent="0.2">
      <c r="C77" s="81" t="s">
        <v>155</v>
      </c>
    </row>
    <row r="79" spans="1:13" ht="24" customHeight="1" x14ac:dyDescent="0.2">
      <c r="C79" s="82" t="s">
        <v>156</v>
      </c>
      <c r="D79" s="82"/>
      <c r="E79" s="78" t="s">
        <v>157</v>
      </c>
      <c r="F79" s="79" t="s">
        <v>158</v>
      </c>
    </row>
    <row r="81" spans="3:7" ht="25.5" x14ac:dyDescent="0.2">
      <c r="C81" s="82" t="s">
        <v>159</v>
      </c>
      <c r="D81" s="82"/>
      <c r="E81" s="78" t="s">
        <v>157</v>
      </c>
    </row>
    <row r="85" spans="3:7" x14ac:dyDescent="0.2">
      <c r="E85" s="91"/>
      <c r="F85" s="91"/>
      <c r="G85" s="91"/>
    </row>
    <row r="88" spans="3:7" x14ac:dyDescent="0.2">
      <c r="C88" s="92"/>
    </row>
    <row r="89" spans="3:7" x14ac:dyDescent="0.2">
      <c r="C89" s="81"/>
      <c r="D89" s="91"/>
      <c r="E89" s="91"/>
      <c r="F89" s="79"/>
      <c r="G89" s="79"/>
    </row>
    <row r="90" spans="3:7" x14ac:dyDescent="0.2">
      <c r="E90" s="91"/>
    </row>
    <row r="91" spans="3:7" x14ac:dyDescent="0.2">
      <c r="C91" s="93"/>
      <c r="D91" s="91"/>
      <c r="E91" s="91"/>
    </row>
    <row r="92" spans="3:7" x14ac:dyDescent="0.2">
      <c r="E92" s="91"/>
    </row>
  </sheetData>
  <mergeCells count="39">
    <mergeCell ref="C79:D79"/>
    <mergeCell ref="C81:D81"/>
    <mergeCell ref="E52:E53"/>
    <mergeCell ref="F52:F53"/>
    <mergeCell ref="A54:A55"/>
    <mergeCell ref="B54:B55"/>
    <mergeCell ref="C54:C55"/>
    <mergeCell ref="D54:D55"/>
    <mergeCell ref="E54:E55"/>
    <mergeCell ref="F54:F55"/>
    <mergeCell ref="B46:B50"/>
    <mergeCell ref="C46:C50"/>
    <mergeCell ref="A52:A53"/>
    <mergeCell ref="B52:B53"/>
    <mergeCell ref="C52:C53"/>
    <mergeCell ref="D52:D53"/>
    <mergeCell ref="K13:K14"/>
    <mergeCell ref="L13:L14"/>
    <mergeCell ref="M13:M14"/>
    <mergeCell ref="B38:B41"/>
    <mergeCell ref="C38:C41"/>
    <mergeCell ref="A13:A14"/>
    <mergeCell ref="B13:B14"/>
    <mergeCell ref="C13:C14"/>
    <mergeCell ref="D13:D14"/>
    <mergeCell ref="E13:E14"/>
    <mergeCell ref="F13:F14"/>
    <mergeCell ref="A1:M1"/>
    <mergeCell ref="C3:L3"/>
    <mergeCell ref="A4:M4"/>
    <mergeCell ref="C5:L5"/>
    <mergeCell ref="A6:M6"/>
    <mergeCell ref="C7:K7"/>
    <mergeCell ref="A8:M8"/>
    <mergeCell ref="A11:M11"/>
    <mergeCell ref="G13:G14"/>
    <mergeCell ref="H13:H14"/>
    <mergeCell ref="I13:I14"/>
    <mergeCell ref="J1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2014-09-03T01:19:52Z</dcterms:modified>
</cp:coreProperties>
</file>