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УМКО-1" sheetId="1" r:id="rId1"/>
    <sheet name="УМКО-2" sheetId="2" r:id="rId2"/>
    <sheet name="УМКО-3" sheetId="3" r:id="rId3"/>
    <sheet name="УМКО-4" sheetId="4" r:id="rId4"/>
    <sheet name="УМКО-5" sheetId="5" r:id="rId5"/>
    <sheet name="УМКО-6" sheetId="6" r:id="rId6"/>
    <sheet name="УМКО-7" sheetId="7" r:id="rId7"/>
    <sheet name="УМКО-8" sheetId="8" r:id="rId8"/>
    <sheet name="УМКО-9" sheetId="9" r:id="rId9"/>
    <sheet name="УМКО-10" sheetId="10" r:id="rId10"/>
    <sheet name="Лист17" sheetId="11" r:id="rId11"/>
  </sheets>
  <definedNames>
    <definedName name="ВИДЗАН">'Лист17'!$F$974:$F$977</definedName>
    <definedName name="ГОД">'Лист17'!$A$941:$A$971</definedName>
    <definedName name="ГОС">'Лист17'!$C$3:$C$4</definedName>
    <definedName name="ГРИФ">'Лист17'!$D$1010:$D$1014</definedName>
    <definedName name="ИСТОЧ">'Лист17'!$A$1018:$A$1019</definedName>
    <definedName name="КАФ">'Лист17'!$A$25:$A$155</definedName>
    <definedName name="КОДУГС">'Лист17'!$A$996:$A$1016</definedName>
    <definedName name="КОНФ">'Лист17'!$F$979:$F$983</definedName>
    <definedName name="КУРС">'Лист17'!$C$979:$C$984</definedName>
    <definedName name="МЕСЯЦ">'Лист17'!$A$1022:$A$1033</definedName>
    <definedName name="МЕТОД">'Лист17'!$A$1038:$A$1041</definedName>
    <definedName name="НКАФ">'Лист17'!$A$157:$A$287</definedName>
    <definedName name="НПР">'Лист17'!$C$973:$C$977</definedName>
    <definedName name="НПС">'Лист17'!$A$694:$A$829</definedName>
    <definedName name="_xlnm.Print_Area" localSheetId="0">'УМКО-1'!$A$1:$J$53</definedName>
    <definedName name="ОКСО">'Лист17'!$A$289:$A$450</definedName>
    <definedName name="ПРАКТ">'Лист17'!$A$974:$A$976</definedName>
    <definedName name="ПРОФ">'Лист17'!$A$831:$A$939</definedName>
    <definedName name="СЕМИН">'Лист17'!$A$1035:$A$1036</definedName>
    <definedName name="УМЛ">'Лист17'!$D$996:$D$1004</definedName>
    <definedName name="УЧП">'Лист17'!$A$2:$A$23</definedName>
    <definedName name="ФОРМА">'Лист17'!$G$979:$G$980</definedName>
    <definedName name="ЦИКЛ">'Лист17'!$A$974:$A$980</definedName>
  </definedNames>
  <calcPr fullCalcOnLoad="1" refMode="R1C1"/>
</workbook>
</file>

<file path=xl/comments3.xml><?xml version="1.0" encoding="utf-8"?>
<comments xmlns="http://schemas.openxmlformats.org/spreadsheetml/2006/main">
  <authors>
    <author>USER</author>
  </authors>
  <commentList>
    <comment ref="L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Можно ввести и другие виды изданий (по факту). Ячейка принимает редактирование</t>
        </r>
      </text>
    </comment>
    <comment ref="M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Ячейки редактируются</t>
        </r>
      </text>
    </comment>
    <comment ref="S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Если имеются данные.
</t>
        </r>
      </text>
    </comment>
    <comment ref="T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Привлеченные средства (спонсоры, собственные средства преподавателя, гранты и пр.)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J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Ячейки редактируются, можно записать несколько НП/С</t>
        </r>
      </text>
    </comment>
    <comment ref="H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Ситуационный анализ (кейс-стади), видеоконференции, крглый стол, мозговой штурм, дебаты, фокус-группа, деловая игра, ролевая игра, дискуссия, тренинг, лекция-беседа, лекция-дискуссия, лекция-консультация, проблемная лекция, лекция-визуализация, лекция вдвоем, интерактивная экскурсия и др.
</t>
        </r>
      </text>
    </comment>
    <comment ref="K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Указать вид награды, диплом, уровень конкурса и т.д.
</t>
        </r>
      </text>
    </comment>
  </commentList>
</comments>
</file>

<file path=xl/sharedStrings.xml><?xml version="1.0" encoding="utf-8"?>
<sst xmlns="http://schemas.openxmlformats.org/spreadsheetml/2006/main" count="2245" uniqueCount="1001">
  <si>
    <t>№</t>
  </si>
  <si>
    <t>Учебное подразделение</t>
  </si>
  <si>
    <t>Наименование направления подготовки/ специальности</t>
  </si>
  <si>
    <t>по РУП</t>
  </si>
  <si>
    <t>утв. УМС</t>
  </si>
  <si>
    <t>в %</t>
  </si>
  <si>
    <t>Наименование профиля/      специализации</t>
  </si>
  <si>
    <t>Кол-во дисциплин по РУП /                   Кол-во РПД, УМКД утвержденных на УМС</t>
  </si>
  <si>
    <t>АДФ</t>
  </si>
  <si>
    <t>БГФ</t>
  </si>
  <si>
    <t>ГРФ</t>
  </si>
  <si>
    <t>ГФ</t>
  </si>
  <si>
    <t>ИЗФиР</t>
  </si>
  <si>
    <t>ИМИ</t>
  </si>
  <si>
    <t>ИП</t>
  </si>
  <si>
    <t>ИТФ</t>
  </si>
  <si>
    <t>ИФ</t>
  </si>
  <si>
    <t>ИЯКН</t>
  </si>
  <si>
    <t>МИ</t>
  </si>
  <si>
    <t>ПИ</t>
  </si>
  <si>
    <t>ФЛФ</t>
  </si>
  <si>
    <t>ФТИ</t>
  </si>
  <si>
    <t>ФЭИ</t>
  </si>
  <si>
    <t>ЮФ</t>
  </si>
  <si>
    <t>ТИ</t>
  </si>
  <si>
    <t>РПД</t>
  </si>
  <si>
    <t>УМКД</t>
  </si>
  <si>
    <t>Направление подготовки / специальность</t>
  </si>
  <si>
    <t>Год издания</t>
  </si>
  <si>
    <t xml:space="preserve">Кафедра </t>
  </si>
  <si>
    <t>Название работы</t>
  </si>
  <si>
    <t>Гриф (если имеется)</t>
  </si>
  <si>
    <t>№ заключения, дата присвоения грифа, № регистрации эл.пособия</t>
  </si>
  <si>
    <t>Город: Издательство</t>
  </si>
  <si>
    <t>Объем, в п.л.</t>
  </si>
  <si>
    <t>Ф.И.О. преподавателя</t>
  </si>
  <si>
    <t>Должность</t>
  </si>
  <si>
    <t>Ученая степень/   звание</t>
  </si>
  <si>
    <t>Код кафедры</t>
  </si>
  <si>
    <t>№ п/п</t>
  </si>
  <si>
    <t>Кафедра</t>
  </si>
  <si>
    <t>Ученая степень/     звание</t>
  </si>
  <si>
    <t>Название семинара</t>
  </si>
  <si>
    <t>Вопросы семинара</t>
  </si>
  <si>
    <t>Вид семинара (методический, методологический)</t>
  </si>
  <si>
    <t>Количество участников, чел.</t>
  </si>
  <si>
    <t>Кафедра (если семинар организован на базе кафедры)</t>
  </si>
  <si>
    <t>Докладчик (и) (Ф.И.О., должность, ученая степень/ звание, место работы)</t>
  </si>
  <si>
    <t>Организация методических и методологических семинаров</t>
  </si>
  <si>
    <t>Организатор (ы) семинара (ФИО, должность, ученая степень/ звание, место работы)</t>
  </si>
  <si>
    <t>Уровень конференции</t>
  </si>
  <si>
    <t>СВФУ</t>
  </si>
  <si>
    <t>Республ.</t>
  </si>
  <si>
    <t>Меж-регион.</t>
  </si>
  <si>
    <t>Россий-ская</t>
  </si>
  <si>
    <t>Между-народная</t>
  </si>
  <si>
    <t>Опубликовано тезисов и докладов, ед.</t>
  </si>
  <si>
    <t>Название конференции</t>
  </si>
  <si>
    <t>Сроки проведения конференции</t>
  </si>
  <si>
    <t>Название доклада/ тезисов</t>
  </si>
  <si>
    <t>Форма участия (очная/   заочная)</t>
  </si>
  <si>
    <t>Место проведения (страна, город)</t>
  </si>
  <si>
    <t>Результат</t>
  </si>
  <si>
    <t>№ приказа, дата (00.00.00)</t>
  </si>
  <si>
    <t>Основные достижения за отчетный период</t>
  </si>
  <si>
    <t>Куриремое направление работы УМК</t>
  </si>
  <si>
    <t>Количество заседаний УМК</t>
  </si>
  <si>
    <t>план</t>
  </si>
  <si>
    <t>факт</t>
  </si>
  <si>
    <t>ПП</t>
  </si>
  <si>
    <t>ИГА</t>
  </si>
  <si>
    <t>УМЛ</t>
  </si>
  <si>
    <t>Количество утвержденных за отчетный период</t>
  </si>
  <si>
    <t>Сводная информация о работе УМК за отчетный период</t>
  </si>
  <si>
    <t>Применяемые интерактивые формы учебных занятий и активные методы обучения         (в соответствии с РПД)</t>
  </si>
  <si>
    <t>Итого:</t>
  </si>
  <si>
    <t>Сведения об участниках конференций по методическим вопросам развития высшей школы</t>
  </si>
  <si>
    <t>Результат (публикация тезисов/ доклада, призовое место, сертификат/  грамота и др.)</t>
  </si>
  <si>
    <t>Ф.И.О. члена УМК</t>
  </si>
  <si>
    <t>Срок работы в составе УМК (фактический), лет</t>
  </si>
  <si>
    <t>Автор(ы) (Ф.И.О., должность, ученая степень/   звание)</t>
  </si>
  <si>
    <t>Тираж, в экз.</t>
  </si>
  <si>
    <t>Участие ППС в конференциях по методическим вопросам развития высшей школы</t>
  </si>
  <si>
    <t>Сведения о членах УМК учебного подразделения за отчетный период</t>
  </si>
  <si>
    <t>Сведения о методических объединениях преподавателей, действующих на учебном подразделении</t>
  </si>
  <si>
    <t>Название методического объединения</t>
  </si>
  <si>
    <t>Руководитель объединения (Ф.И.О., должность, ученая степень/    звание)</t>
  </si>
  <si>
    <t>Дата создания объединения (№ приказа, дата)</t>
  </si>
  <si>
    <t>Количество участников объединения, чел.</t>
  </si>
  <si>
    <t>Дисциплина (модуль)</t>
  </si>
  <si>
    <t>Дата проведения по факту (00.00.00)</t>
  </si>
  <si>
    <t>Рекомендация председателя УМК к поощрению за отчетный период</t>
  </si>
  <si>
    <t>Участие членов УМК в экспертной работе УМС, чел.</t>
  </si>
  <si>
    <t>Сроки по плану семинаров</t>
  </si>
  <si>
    <t>Всего по УЧП</t>
  </si>
  <si>
    <t>Наименование профиля/      специализации (указать, если дисциплина относится к профилю)</t>
  </si>
  <si>
    <t xml:space="preserve">Сведения о применяемых преподавателями интерактивных формах учебных занятий и активных методах обучения </t>
  </si>
  <si>
    <t>Список дисциплин, по которым преподаватель применяет указанные методы</t>
  </si>
  <si>
    <t>Наименования направлений подготовки / специальностей, дисциплины которых обеспечивает преподаватель</t>
  </si>
  <si>
    <t>Ученая степень/звание</t>
  </si>
  <si>
    <t>Наличие положения          (№ приказа, дата)</t>
  </si>
  <si>
    <t>Из них с учеными степенями, чел.</t>
  </si>
  <si>
    <t xml:space="preserve">Наименование профиля/      специализации </t>
  </si>
  <si>
    <t>Анализ наличия методического обеспечения СРС (письменных работ)</t>
  </si>
  <si>
    <t>ИФКИС</t>
  </si>
  <si>
    <t>Кафедра философии</t>
  </si>
  <si>
    <t>Кафедра североведения</t>
  </si>
  <si>
    <t>КИЯ по ТиЕС</t>
  </si>
  <si>
    <t>КИЯ по ГС</t>
  </si>
  <si>
    <t xml:space="preserve">СПИСКИ ПРОСИМ НЕ УДАЛЯТЬ И НЕ КОРРЕКТИРОВАТЬ - ЭТО ДАННЫЕ ДЛЯ РАСКРЫВАЮЩИХСЯ СПИСКОВ! </t>
  </si>
  <si>
    <t>автомобильные дороги и аэродромы</t>
  </si>
  <si>
    <t>машиноведение</t>
  </si>
  <si>
    <t>эксплуатация автомобильного транспорта и автосервиса</t>
  </si>
  <si>
    <t>биологии</t>
  </si>
  <si>
    <t>высокомолекулярных соединений, органической и биологической химии</t>
  </si>
  <si>
    <t>экологии</t>
  </si>
  <si>
    <t>географии</t>
  </si>
  <si>
    <t>методики преподавания биологии, химии и географии</t>
  </si>
  <si>
    <t>общей, аналитической и физической химии</t>
  </si>
  <si>
    <t>фундаментальной и прикладной зоологии</t>
  </si>
  <si>
    <t>ботаники и мерзлотного лесоведения</t>
  </si>
  <si>
    <t xml:space="preserve">геофизических методов поисков и разведки месторождений полезных ископаемых </t>
  </si>
  <si>
    <t xml:space="preserve">мерзлотоведения </t>
  </si>
  <si>
    <t>нефтегазового дела</t>
  </si>
  <si>
    <t>техники и технологии разведки месторождений полезных ископаемых</t>
  </si>
  <si>
    <t>поисков и разведки месторождений полезных ископаемых</t>
  </si>
  <si>
    <t>региональной геологии и геоинформатики</t>
  </si>
  <si>
    <t>горных машин</t>
  </si>
  <si>
    <t>открытых горных работ</t>
  </si>
  <si>
    <t>промышленная безопасность</t>
  </si>
  <si>
    <t>защита в чрезвычайных ситуациях</t>
  </si>
  <si>
    <t>подземной разработки месторождений полезных ископаемых</t>
  </si>
  <si>
    <t>городское строительство, хозяйство и архитектура</t>
  </si>
  <si>
    <t>производство строительных материалов, изделий и конструкций</t>
  </si>
  <si>
    <t>строительного производства</t>
  </si>
  <si>
    <t>теплогазоснабжения и вентиляции</t>
  </si>
  <si>
    <t>экспертизы, управления и кадастра недвижимости</t>
  </si>
  <si>
    <t>технология деревообработки и деревянные конструкции</t>
  </si>
  <si>
    <t>инженерной графики</t>
  </si>
  <si>
    <t>сопротивление материалов</t>
  </si>
  <si>
    <t>строительные конструкции и проектирование</t>
  </si>
  <si>
    <t>архитектуры и градостроительства</t>
  </si>
  <si>
    <t xml:space="preserve">немецкой филологии </t>
  </si>
  <si>
    <t>французской филологии</t>
  </si>
  <si>
    <t>восточных языков и                          страноведения</t>
  </si>
  <si>
    <t>методики преподавания иностранных языков</t>
  </si>
  <si>
    <t>перевода</t>
  </si>
  <si>
    <t>иностранных языков по техническим и естественным специальностям</t>
  </si>
  <si>
    <t>иностранных языков по гуманитарным специальностям</t>
  </si>
  <si>
    <t>математического анализа</t>
  </si>
  <si>
    <t>алгебры и геометрии</t>
  </si>
  <si>
    <t>дифференциальных уравнений</t>
  </si>
  <si>
    <t>прикладной математики</t>
  </si>
  <si>
    <t>методики преподавания математики</t>
  </si>
  <si>
    <t>математической экономики и прикладной информатики</t>
  </si>
  <si>
    <t>информационных технологий</t>
  </si>
  <si>
    <t>теории и методики обучения информатике</t>
  </si>
  <si>
    <t>высшей математики</t>
  </si>
  <si>
    <t>социальной и этнической психологии</t>
  </si>
  <si>
    <t>дифференциальной психологии</t>
  </si>
  <si>
    <t>общей психологии</t>
  </si>
  <si>
    <t>адаптивной физической культуры</t>
  </si>
  <si>
    <t>теории и методики физической культуры и безопасности жизнедеятельности</t>
  </si>
  <si>
    <t>спортивных единоборств</t>
  </si>
  <si>
    <t xml:space="preserve">легкой атлетики </t>
  </si>
  <si>
    <t xml:space="preserve">зимних видов спорта </t>
  </si>
  <si>
    <t>национальных видов спорта и народных игр</t>
  </si>
  <si>
    <t>спортивных игр, гимнастики  и аэробики</t>
  </si>
  <si>
    <t xml:space="preserve">физического воспитания </t>
  </si>
  <si>
    <t>спортивной борьбы</t>
  </si>
  <si>
    <t>якутского языка</t>
  </si>
  <si>
    <t>культурологии</t>
  </si>
  <si>
    <t>якутской литературы</t>
  </si>
  <si>
    <t>стилистики якутского языка и русско-якутского перевода</t>
  </si>
  <si>
    <t>методики преподавания якутского языка, литературы и национальной культуры</t>
  </si>
  <si>
    <t>фольклора и  культуры</t>
  </si>
  <si>
    <t>северной филологии</t>
  </si>
  <si>
    <t xml:space="preserve">истории России </t>
  </si>
  <si>
    <t xml:space="preserve">преподавания истории и обществознания </t>
  </si>
  <si>
    <t>всемирной истории и этнологии</t>
  </si>
  <si>
    <t>политогии</t>
  </si>
  <si>
    <t>фармакологии и фармации</t>
  </si>
  <si>
    <t>госпитальной терапии, профессиональных болезней и клинической фармакологии</t>
  </si>
  <si>
    <t>терапевтической,хирургической ортопедической  стоматологии и стоматологии детского возраста</t>
  </si>
  <si>
    <t>сестринского дела</t>
  </si>
  <si>
    <t>педиатрии и детской хирургии</t>
  </si>
  <si>
    <t>общественного здоровья и здравоохранения, общей гигиены и биоэтики</t>
  </si>
  <si>
    <t>нормальной и патологической анатомии, оперативной хирургии с топографической анатомией и судебной медицины</t>
  </si>
  <si>
    <t>акушерства и гинекологии</t>
  </si>
  <si>
    <t xml:space="preserve">гистологии и микробиологии </t>
  </si>
  <si>
    <t xml:space="preserve">госпитальной хирургии и лучевой диагностики </t>
  </si>
  <si>
    <t>факультетской хирургии, урологии, онкологии и отоларингологии</t>
  </si>
  <si>
    <t>общей хирургии, травматологии, ортопедии и медицины катастроф</t>
  </si>
  <si>
    <t>инфекционных болезней, фтизиатрии и дерматовенерологии</t>
  </si>
  <si>
    <t>нормальной и патологической физиологии</t>
  </si>
  <si>
    <t>пропедевтической и факультетской терапии с эндокринологией и ЛФК</t>
  </si>
  <si>
    <t>пропедевтики детских болезней</t>
  </si>
  <si>
    <t xml:space="preserve">неврологии и психиатрии </t>
  </si>
  <si>
    <t xml:space="preserve">североведения </t>
  </si>
  <si>
    <t>философии</t>
  </si>
  <si>
    <t>педагогики начального обучения</t>
  </si>
  <si>
    <t>педагогики дошкольного воспитания</t>
  </si>
  <si>
    <t>социальной педагогики</t>
  </si>
  <si>
    <t>компьютерных технологий обучения</t>
  </si>
  <si>
    <t>технологии и предпринимательства</t>
  </si>
  <si>
    <t>профессиональной педагогики, психологии и управления образованием</t>
  </si>
  <si>
    <t>педагогики</t>
  </si>
  <si>
    <t>возрастной и педагогической психологии</t>
  </si>
  <si>
    <t>многоканальные телекоммуникационные системы</t>
  </si>
  <si>
    <t>сварки, диагностики и мониторинга конструкций</t>
  </si>
  <si>
    <t>теплофизики и  теплоэнергетики</t>
  </si>
  <si>
    <t>теоретической физики</t>
  </si>
  <si>
    <t>методики преподавания физики</t>
  </si>
  <si>
    <t>технологии обработки драгоценных камней и металлов</t>
  </si>
  <si>
    <t>радиофизики и электроники</t>
  </si>
  <si>
    <t>радиотехники и информационной технологии</t>
  </si>
  <si>
    <t xml:space="preserve">электроснабжение </t>
  </si>
  <si>
    <t>физики твердого тела</t>
  </si>
  <si>
    <t>основы ядерной физики</t>
  </si>
  <si>
    <t>журналистики</t>
  </si>
  <si>
    <t>рекламы и связей с общественностью</t>
  </si>
  <si>
    <t>русской и зарубежной литературы</t>
  </si>
  <si>
    <t>методики преподавания русского языка и литературы</t>
  </si>
  <si>
    <t>русского языка</t>
  </si>
  <si>
    <t>русской литературы ХХ века и теории литературы</t>
  </si>
  <si>
    <t>общего языкознания и риторики</t>
  </si>
  <si>
    <t>международных экономических отношений</t>
  </si>
  <si>
    <t>финансов и банковского дела</t>
  </si>
  <si>
    <t>экономика и управление производством</t>
  </si>
  <si>
    <t>экономика труда и социальных отношений</t>
  </si>
  <si>
    <t>социологии и управления персоналом</t>
  </si>
  <si>
    <t>бухгалтерского учета, анализа и аудита</t>
  </si>
  <si>
    <t>менеджмента в горно-геологической отрасли</t>
  </si>
  <si>
    <t>экономической теории</t>
  </si>
  <si>
    <t>гражданского права и процесса</t>
  </si>
  <si>
    <t>уголовного права и процесса</t>
  </si>
  <si>
    <t>теории и истории государства и права</t>
  </si>
  <si>
    <t>конституционного, муниципального и международного права</t>
  </si>
  <si>
    <t>общей и экспериментальной физики</t>
  </si>
  <si>
    <t>маркетинга и экономика</t>
  </si>
  <si>
    <t>английской филологии</t>
  </si>
  <si>
    <t>270205.65</t>
  </si>
  <si>
    <t>Автомобильные дороги и аэродромы</t>
  </si>
  <si>
    <t>270800.62</t>
  </si>
  <si>
    <t>Строительство</t>
  </si>
  <si>
    <t>Автомобильные мосты и тоннели</t>
  </si>
  <si>
    <t>Автомобильные дороги</t>
  </si>
  <si>
    <t>050501.65</t>
  </si>
  <si>
    <t>Профессиональное обучение (автомобили и автомобильное хозяйство)</t>
  </si>
  <si>
    <t>051000.62</t>
  </si>
  <si>
    <t>Профессиональное обучение (по отраслям)</t>
  </si>
  <si>
    <t>Транспорт</t>
  </si>
  <si>
    <t>190100.62</t>
  </si>
  <si>
    <t>Наземные транспортно-технологические машины и комплексы</t>
  </si>
  <si>
    <t>Подъемно-транспортные, строительные, дорожные машины  и оборудование</t>
  </si>
  <si>
    <t>190205.65</t>
  </si>
  <si>
    <t xml:space="preserve">Подъемно- транспортные, строительные, дорожные машины и оборудование </t>
  </si>
  <si>
    <t>190603.65</t>
  </si>
  <si>
    <t xml:space="preserve">Сервис транспортных и технологических машин и оборудования (Автомобильный транспорт) </t>
  </si>
  <si>
    <t>190601.65</t>
  </si>
  <si>
    <t xml:space="preserve">Автомобили и автомобильное хозяйство </t>
  </si>
  <si>
    <t>190600.62</t>
  </si>
  <si>
    <t>Эксплуатация транспортно-технологических машин и комплексов</t>
  </si>
  <si>
    <t>Автомобильный сервис</t>
  </si>
  <si>
    <t>020201.65</t>
  </si>
  <si>
    <t>Биология</t>
  </si>
  <si>
    <t>020400.62</t>
  </si>
  <si>
    <t xml:space="preserve"> Биология</t>
  </si>
  <si>
    <t>020101.65</t>
  </si>
  <si>
    <t>Химия</t>
  </si>
  <si>
    <t>Фундаментальная и прикладная химия</t>
  </si>
  <si>
    <t>020802.65</t>
  </si>
  <si>
    <t>Природопользование</t>
  </si>
  <si>
    <t>022000.62</t>
  </si>
  <si>
    <t>Экология и природопользование</t>
  </si>
  <si>
    <t>020401.65</t>
  </si>
  <si>
    <t>География</t>
  </si>
  <si>
    <t>021000.62</t>
  </si>
  <si>
    <t xml:space="preserve"> География</t>
  </si>
  <si>
    <t>050102.65</t>
  </si>
  <si>
    <t>Биология (с дополнительной специальностью Химия)</t>
  </si>
  <si>
    <t>050100.62</t>
  </si>
  <si>
    <t>Педагогическое образование*</t>
  </si>
  <si>
    <t>Биология и химия</t>
  </si>
  <si>
    <t>География и экология</t>
  </si>
  <si>
    <t>Химические технологии и биотехнологии</t>
  </si>
  <si>
    <t>240100.62</t>
  </si>
  <si>
    <t xml:space="preserve">Химическая технология </t>
  </si>
  <si>
    <t xml:space="preserve">Химическая  технология природных энергоносителей и углеродных материалов  </t>
  </si>
  <si>
    <t>130201.65</t>
  </si>
  <si>
    <t>Геофизические методы поисков и разведки месторождений полезных ископаемых</t>
  </si>
  <si>
    <t xml:space="preserve">130102.65 </t>
  </si>
  <si>
    <t xml:space="preserve">Технологии геологической разведки </t>
  </si>
  <si>
    <t>Геофизические методы поисков и разведки МПИ</t>
  </si>
  <si>
    <t>130302.65</t>
  </si>
  <si>
    <t>Поиски и разведка подземных вод и инженерно-геологические изыскания</t>
  </si>
  <si>
    <t xml:space="preserve">130101.65 </t>
  </si>
  <si>
    <t>Прикладная геология</t>
  </si>
  <si>
    <t>130500.62</t>
  </si>
  <si>
    <t>Нефтегазовое дело</t>
  </si>
  <si>
    <t>131000.62</t>
  </si>
  <si>
    <t>Бурение нефтяных и газовых скважин</t>
  </si>
  <si>
    <t>130203.65</t>
  </si>
  <si>
    <t>Технология и техника разведки месторождений полезных ископаемых</t>
  </si>
  <si>
    <t>Технология и техника разведки МПИ</t>
  </si>
  <si>
    <t>130301.65</t>
  </si>
  <si>
    <t>Геологическая съемка, поиски и разведка месторождений полезных ископаемых</t>
  </si>
  <si>
    <t>Геологическая съемка, поиски и разведка месторождений твердых полезных ископаемых</t>
  </si>
  <si>
    <t>150402.65</t>
  </si>
  <si>
    <t>Горные машины и оборудование</t>
  </si>
  <si>
    <t xml:space="preserve">130400.65 </t>
  </si>
  <si>
    <t xml:space="preserve">Горное дело </t>
  </si>
  <si>
    <t>130403.65</t>
  </si>
  <si>
    <t>Открытые горные работы</t>
  </si>
  <si>
    <t>280700.62</t>
  </si>
  <si>
    <t>Техносферная безопасность</t>
  </si>
  <si>
    <t>Безопасность технологических процессов и производств</t>
  </si>
  <si>
    <t>280102.65</t>
  </si>
  <si>
    <t>280104.65</t>
  </si>
  <si>
    <t>Пожарная безопасность</t>
  </si>
  <si>
    <t>280103.65</t>
  </si>
  <si>
    <t>Защита в чрезвычайных ситуациях</t>
  </si>
  <si>
    <t>130404.65</t>
  </si>
  <si>
    <t>Подземная разработка месторождений полезных ископаемых</t>
  </si>
  <si>
    <t>Подземная разработка рудных месторождений</t>
  </si>
  <si>
    <t>130406.65</t>
  </si>
  <si>
    <t>Шахтное и подземное строительство</t>
  </si>
  <si>
    <t>270105.65</t>
  </si>
  <si>
    <t>Городское строительство и хозяйство</t>
  </si>
  <si>
    <t xml:space="preserve">270800.62 </t>
  </si>
  <si>
    <t>Городское строительство</t>
  </si>
  <si>
    <t>270106.65</t>
  </si>
  <si>
    <t>Производство     строительных     материалов, изделий и конструкций</t>
  </si>
  <si>
    <t>Производство и применение строительных материалов, изделий и конструкций</t>
  </si>
  <si>
    <t>270102.65</t>
  </si>
  <si>
    <t>Промышленное и гражданское строительство</t>
  </si>
  <si>
    <t>Промышленное и гражданство строительство</t>
  </si>
  <si>
    <t>270109.65</t>
  </si>
  <si>
    <t>Теплогазоснабжение и вентиляция</t>
  </si>
  <si>
    <t>270100.62</t>
  </si>
  <si>
    <t>Водоснабжение и водоотведение</t>
  </si>
  <si>
    <t>270112.65</t>
  </si>
  <si>
    <t xml:space="preserve">270115.65                  </t>
  </si>
  <si>
    <t xml:space="preserve">Экспертиза и управление недвижимостью            </t>
  </si>
  <si>
    <t>Экспертиза и управление недвижимостью</t>
  </si>
  <si>
    <t>Землеустройство и кадастры</t>
  </si>
  <si>
    <t xml:space="preserve">120700.62 </t>
  </si>
  <si>
    <t>Кадастр недвижимости</t>
  </si>
  <si>
    <t>250403.65</t>
  </si>
  <si>
    <t>Технология деревообработки</t>
  </si>
  <si>
    <t xml:space="preserve">250400.62 </t>
  </si>
  <si>
    <t>Технология лесозаготовительных и деревоперерабатывающих производств</t>
  </si>
  <si>
    <t>Проектирование зданий</t>
  </si>
  <si>
    <t>270300.62</t>
  </si>
  <si>
    <t>Архитектура</t>
  </si>
  <si>
    <t>270302.65</t>
  </si>
  <si>
    <t>Дизайн архитектурной среды</t>
  </si>
  <si>
    <t>031001.65</t>
  </si>
  <si>
    <t xml:space="preserve">Филология. Зарубежная филология (английский  язык и литература)                        </t>
  </si>
  <si>
    <t xml:space="preserve">032700.62 </t>
  </si>
  <si>
    <t>Филология</t>
  </si>
  <si>
    <t>Зарубежная филология (анлгийский язык и литература)</t>
  </si>
  <si>
    <t>032300.62</t>
  </si>
  <si>
    <t xml:space="preserve">Регионоведение </t>
  </si>
  <si>
    <t>Страны Северной Америки</t>
  </si>
  <si>
    <t>032000.62</t>
  </si>
  <si>
    <t>Зарубежное регионоведение</t>
  </si>
  <si>
    <t>Американские исследования</t>
  </si>
  <si>
    <t xml:space="preserve">Педагогическое образование </t>
  </si>
  <si>
    <t>Иностранный язык</t>
  </si>
  <si>
    <t>050303.65</t>
  </si>
  <si>
    <t xml:space="preserve">031001.65 </t>
  </si>
  <si>
    <t>Филология. Зарубежная филология (немецкий язык и литература)</t>
  </si>
  <si>
    <t>Зарубежная филология (немецкий язык и литература)</t>
  </si>
  <si>
    <t>Филология. Зарубежная филология (французский язык и литература)</t>
  </si>
  <si>
    <t>Зарубежная филология (французский язык и литература)</t>
  </si>
  <si>
    <t>Филология. Зарубежная филология (японский, китайский,  корейский языки и литературы)</t>
  </si>
  <si>
    <t>032700.62</t>
  </si>
  <si>
    <t>Зарубежная филология (японский, китайский, корейский языки и литературы)</t>
  </si>
  <si>
    <t>Зарубежная филология (китайский язык и литература). Совместаная программа с Хейлунцзянским университетом г. Харбин</t>
  </si>
  <si>
    <t>035700.62</t>
  </si>
  <si>
    <t>Лингвистика</t>
  </si>
  <si>
    <t>Перевод и переводоведение</t>
  </si>
  <si>
    <t>010101.65</t>
  </si>
  <si>
    <t xml:space="preserve"> Математика                 </t>
  </si>
  <si>
    <t>010100.62</t>
  </si>
  <si>
    <t>Математика</t>
  </si>
  <si>
    <t>Дифференциальные уравнения, динамические системы и оптимальное управление</t>
  </si>
  <si>
    <t xml:space="preserve"> Математика                </t>
  </si>
  <si>
    <t>Преподавание математики</t>
  </si>
  <si>
    <t>010100.68</t>
  </si>
  <si>
    <t xml:space="preserve"> Математика</t>
  </si>
  <si>
    <t xml:space="preserve">Прикладная математика и информатика                       </t>
  </si>
  <si>
    <t>010400.62</t>
  </si>
  <si>
    <t>Прикладная математика и информатика</t>
  </si>
  <si>
    <t>Системный анализ, исследование операций и управление</t>
  </si>
  <si>
    <t>010500.62</t>
  </si>
  <si>
    <t xml:space="preserve">Прикладная математика и информатика           </t>
  </si>
  <si>
    <t xml:space="preserve">Прикладная математика и информатика                  </t>
  </si>
  <si>
    <t>Математическое моделирование и информатика</t>
  </si>
  <si>
    <t xml:space="preserve">Прикладная математика и информатика         </t>
  </si>
  <si>
    <t>050201.65</t>
  </si>
  <si>
    <t xml:space="preserve">050100.62 </t>
  </si>
  <si>
    <t>Педагогическое образование</t>
  </si>
  <si>
    <t>050201 (032100.00)</t>
  </si>
  <si>
    <t>Математика с дополнительной специальностью</t>
  </si>
  <si>
    <t>080801.65</t>
  </si>
  <si>
    <t xml:space="preserve"> Прикладная информатика (в экономике)</t>
  </si>
  <si>
    <t xml:space="preserve">230700.62 </t>
  </si>
  <si>
    <t>Прикладная информатика</t>
  </si>
  <si>
    <t>Прикладная информатика в экономике</t>
  </si>
  <si>
    <t>Пркладная информатика в государственном и муниципальном управлении</t>
  </si>
  <si>
    <t>230700.62</t>
  </si>
  <si>
    <t>Прикладная информатика в менеджменте</t>
  </si>
  <si>
    <t xml:space="preserve"> Информационные технологии</t>
  </si>
  <si>
    <t>010300.62</t>
  </si>
  <si>
    <t>Фундаментальные информатика и информационные технологии</t>
  </si>
  <si>
    <t>Автоматизация научных исследований</t>
  </si>
  <si>
    <t>Сетевые технологии</t>
  </si>
  <si>
    <t>230100.62</t>
  </si>
  <si>
    <t>Информатика и вычислительная техника</t>
  </si>
  <si>
    <t>Технология разработки программного обеспечения</t>
  </si>
  <si>
    <t>230105.65</t>
  </si>
  <si>
    <t>Программное обеспечение вычислительной техники и автоматизированных систем</t>
  </si>
  <si>
    <t>050202.65</t>
  </si>
  <si>
    <t xml:space="preserve"> Информатика   </t>
  </si>
  <si>
    <t>Информатика</t>
  </si>
  <si>
    <t>030301.65</t>
  </si>
  <si>
    <t xml:space="preserve">Психология                         </t>
  </si>
  <si>
    <t>030300.62</t>
  </si>
  <si>
    <t>Психология</t>
  </si>
  <si>
    <t>040400.62</t>
  </si>
  <si>
    <t xml:space="preserve">Социальная работа </t>
  </si>
  <si>
    <t>Психосоциальная работа с населением</t>
  </si>
  <si>
    <t>032102.65</t>
  </si>
  <si>
    <t>Физическая культура для лиц с отклонениями в состоянии здоровья (адаптивная физическая культура)</t>
  </si>
  <si>
    <t>034400.62</t>
  </si>
  <si>
    <t>Физическая культура для лиц с отклонениями в состоянии здоровья</t>
  </si>
  <si>
    <t>Адаптивное физическое воспитание</t>
  </si>
  <si>
    <t xml:space="preserve">Физическая культура </t>
  </si>
  <si>
    <t>Физическая культура</t>
  </si>
  <si>
    <t>050104.65</t>
  </si>
  <si>
    <t>Безопасность жизнедеятельности (с дополнительной специальностью физическая культура)</t>
  </si>
  <si>
    <t>Безопасность жизнедеятельности и физическая культура</t>
  </si>
  <si>
    <t>032100.68</t>
  </si>
  <si>
    <t>Теория физической культуры и технологии физического воспитания</t>
  </si>
  <si>
    <t>034300.68</t>
  </si>
  <si>
    <t>Профессиональное образование в сфере физической культуры и спорта</t>
  </si>
  <si>
    <t>032101.65</t>
  </si>
  <si>
    <t>Физическая культура и спорт</t>
  </si>
  <si>
    <t xml:space="preserve">034300.62 </t>
  </si>
  <si>
    <t>Спортивная тренировка</t>
  </si>
  <si>
    <t>032103.65</t>
  </si>
  <si>
    <t>Рекреация и спортивно-оздоровительный туризм</t>
  </si>
  <si>
    <t>034300.62</t>
  </si>
  <si>
    <t>Спортивно-оздоровительный туризм</t>
  </si>
  <si>
    <t xml:space="preserve">Филология. Языки и литературы народов России (якутский язык и литература)                                                                       </t>
  </si>
  <si>
    <t>Отечественная филология (якутский язык и литература)</t>
  </si>
  <si>
    <t>031401.65</t>
  </si>
  <si>
    <t xml:space="preserve">Культурология                                                                                                        </t>
  </si>
  <si>
    <t xml:space="preserve">033000.62 </t>
  </si>
  <si>
    <t>Культурология</t>
  </si>
  <si>
    <t>100103.65</t>
  </si>
  <si>
    <t>Социально-культурный сервис и туризм</t>
  </si>
  <si>
    <t>100100.62</t>
  </si>
  <si>
    <t>Сервис</t>
  </si>
  <si>
    <t>Социокультурный сервис</t>
  </si>
  <si>
    <t>100400.62</t>
  </si>
  <si>
    <t>Туризм</t>
  </si>
  <si>
    <t>Технология и организация экскурсионных услуг</t>
  </si>
  <si>
    <t>Прикладная филология (якутский язык)</t>
  </si>
  <si>
    <t>032700.68</t>
  </si>
  <si>
    <t>Филология (Литература народов РФ)</t>
  </si>
  <si>
    <t>Прикладная филология (якутский язык (перевод))</t>
  </si>
  <si>
    <t>Родной язык и литература</t>
  </si>
  <si>
    <t>071500.62</t>
  </si>
  <si>
    <t>Народная художественная культура</t>
  </si>
  <si>
    <t>Руководство этнокультурным центром</t>
  </si>
  <si>
    <t>Филология (Языки и литература народов Севера)</t>
  </si>
  <si>
    <t>Отечественная филология (эвенский, эвенкийский, юкагирский, чукосткий, долгансикй языки и литература)</t>
  </si>
  <si>
    <t>030401.65</t>
  </si>
  <si>
    <t>История</t>
  </si>
  <si>
    <t xml:space="preserve">030600.62 </t>
  </si>
  <si>
    <t xml:space="preserve">История </t>
  </si>
  <si>
    <t>Археология</t>
  </si>
  <si>
    <t>История международных отношений</t>
  </si>
  <si>
    <t>050401.65</t>
  </si>
  <si>
    <t>060108.65</t>
  </si>
  <si>
    <t>Фармация</t>
  </si>
  <si>
    <t xml:space="preserve">060301.65 </t>
  </si>
  <si>
    <t xml:space="preserve">Фармация                  </t>
  </si>
  <si>
    <t>060101.65</t>
  </si>
  <si>
    <t>Лечебное дело</t>
  </si>
  <si>
    <t>060105.65</t>
  </si>
  <si>
    <t>Стоматология</t>
  </si>
  <si>
    <t xml:space="preserve">060201.65 </t>
  </si>
  <si>
    <t xml:space="preserve">Стоматология             </t>
  </si>
  <si>
    <t>060109.65</t>
  </si>
  <si>
    <t>Сестринское дело</t>
  </si>
  <si>
    <t>060103.65</t>
  </si>
  <si>
    <t>Педиатрия</t>
  </si>
  <si>
    <t>Медико-профилактическое дело</t>
  </si>
  <si>
    <t>050708.65</t>
  </si>
  <si>
    <t>Педагогика и методика начального образования</t>
  </si>
  <si>
    <t xml:space="preserve"> Педагогическое образование</t>
  </si>
  <si>
    <t>Начальное образование</t>
  </si>
  <si>
    <t xml:space="preserve">050703.65         </t>
  </si>
  <si>
    <t xml:space="preserve">Дошкольная педагогика и психология </t>
  </si>
  <si>
    <t>Дошкольное образование</t>
  </si>
  <si>
    <t xml:space="preserve">050714.65         </t>
  </si>
  <si>
    <t>Олигофренопедагогика с дополнительной специальностью "Логопедия"</t>
  </si>
  <si>
    <t xml:space="preserve">050715.65         </t>
  </si>
  <si>
    <t xml:space="preserve">Логопедия </t>
  </si>
  <si>
    <t xml:space="preserve">050700.62 </t>
  </si>
  <si>
    <t>Специальное (дефектологическое) образование</t>
  </si>
  <si>
    <t>Логопедия</t>
  </si>
  <si>
    <t>050707.65</t>
  </si>
  <si>
    <t>Педагогика  и методика дошкольного образования</t>
  </si>
  <si>
    <t>050711.65</t>
  </si>
  <si>
    <t>Социальная педагогика</t>
  </si>
  <si>
    <t xml:space="preserve">050400.62 </t>
  </si>
  <si>
    <t>Психолого-педагогическое образование</t>
  </si>
  <si>
    <t>Психология и социальная педагогика</t>
  </si>
  <si>
    <t>Профессиональное обучение (Информатика, вычислительная техника и компьютерные технологии)</t>
  </si>
  <si>
    <t xml:space="preserve">051000.62 </t>
  </si>
  <si>
    <t xml:space="preserve">Информатика и вычислительная техника </t>
  </si>
  <si>
    <t>050502.65</t>
  </si>
  <si>
    <t xml:space="preserve">Технология и предпринимательство </t>
  </si>
  <si>
    <t>050602.65</t>
  </si>
  <si>
    <t>Изобразительное искусство</t>
  </si>
  <si>
    <t>Технология</t>
  </si>
  <si>
    <t>080507.65</t>
  </si>
  <si>
    <t>Менеджмент организации</t>
  </si>
  <si>
    <t>050706.65</t>
  </si>
  <si>
    <t>Педагогика и психология</t>
  </si>
  <si>
    <t>Профессиональное обучение (экономика и управление)</t>
  </si>
  <si>
    <t>Экономика и управление</t>
  </si>
  <si>
    <t>Психология и педагогика профессионального образования</t>
  </si>
  <si>
    <t>210404.65</t>
  </si>
  <si>
    <t>Многоканальные телекоммуникационные системы</t>
  </si>
  <si>
    <t>210700.62</t>
  </si>
  <si>
    <t>Инфокоммуникационные системы связи</t>
  </si>
  <si>
    <t>Многоканальные коммуникационные системы</t>
  </si>
  <si>
    <t>210100.62</t>
  </si>
  <si>
    <t>Телекоммуникации</t>
  </si>
  <si>
    <t>150202.65</t>
  </si>
  <si>
    <t>Оборудование и технология сварочного производства</t>
  </si>
  <si>
    <t>150700.62</t>
  </si>
  <si>
    <t>Машиностроение</t>
  </si>
  <si>
    <t>140106.65</t>
  </si>
  <si>
    <t>Энергообеспечение предприятий</t>
  </si>
  <si>
    <t xml:space="preserve">140100.62 </t>
  </si>
  <si>
    <t>Теплоэнергетика и теплотехника</t>
  </si>
  <si>
    <t>010701.65</t>
  </si>
  <si>
    <t xml:space="preserve"> Физика                                                                     </t>
  </si>
  <si>
    <t xml:space="preserve">011200.62 </t>
  </si>
  <si>
    <t>Физика</t>
  </si>
  <si>
    <t>Фундаментальная физика</t>
  </si>
  <si>
    <t>050203.65</t>
  </si>
  <si>
    <t xml:space="preserve">Физика </t>
  </si>
  <si>
    <t>Физика и информатика</t>
  </si>
  <si>
    <t>261002.65</t>
  </si>
  <si>
    <t xml:space="preserve">Технология обработки драгоценных камней и металлов                       </t>
  </si>
  <si>
    <t>261400.62</t>
  </si>
  <si>
    <t>Технология художественной обработки материалов</t>
  </si>
  <si>
    <t>Технология обработки драгоценных камней и металлов</t>
  </si>
  <si>
    <t>010801.65</t>
  </si>
  <si>
    <t>Радиофизика и электроника</t>
  </si>
  <si>
    <t xml:space="preserve">011800.62 </t>
  </si>
  <si>
    <t>Радиофизика</t>
  </si>
  <si>
    <t>Теория колебаний и волновых процессов</t>
  </si>
  <si>
    <t>210301.65</t>
  </si>
  <si>
    <t>Радиофизика и электроника по направлению радиотехника</t>
  </si>
  <si>
    <t xml:space="preserve">210400.62 </t>
  </si>
  <si>
    <t>Радиотехника</t>
  </si>
  <si>
    <t>Радиотехнические средства передачи, приема и обработки сигналов</t>
  </si>
  <si>
    <t>140211.65</t>
  </si>
  <si>
    <t xml:space="preserve"> Электроснабжение</t>
  </si>
  <si>
    <t xml:space="preserve">140400.62 </t>
  </si>
  <si>
    <t xml:space="preserve"> Электроэнергетика и электротехника</t>
  </si>
  <si>
    <t xml:space="preserve">Электроснабжение </t>
  </si>
  <si>
    <t>140307.65</t>
  </si>
  <si>
    <t>Радиационная безопасность человека и окружающей среды</t>
  </si>
  <si>
    <t xml:space="preserve">140800.62 </t>
  </si>
  <si>
    <t>Ядерные физика и технологии</t>
  </si>
  <si>
    <t>030601.65</t>
  </si>
  <si>
    <t>Журналистика</t>
  </si>
  <si>
    <t xml:space="preserve">031300.62 </t>
  </si>
  <si>
    <t>032401.65</t>
  </si>
  <si>
    <t xml:space="preserve">Реклама                              </t>
  </si>
  <si>
    <t xml:space="preserve">031600.62 </t>
  </si>
  <si>
    <t>Реклама и связи с общественностью</t>
  </si>
  <si>
    <t>Реклама и связи с общественностью в коммерческой сфере</t>
  </si>
  <si>
    <t>Реклама и связи с общественностью в системе государственного и муниципального управления</t>
  </si>
  <si>
    <t>030602.65</t>
  </si>
  <si>
    <t>Связи с общественностью</t>
  </si>
  <si>
    <t>Филология (русский язык и литература)</t>
  </si>
  <si>
    <t>Прикладная филология (русский язык)</t>
  </si>
  <si>
    <t>Отечественная филология (русский язык и литература)</t>
  </si>
  <si>
    <t>Преподавание фиолологических дисциплин</t>
  </si>
  <si>
    <t>Филология (русский язык и литература в межнациональном общении)</t>
  </si>
  <si>
    <t>Русский и иностранные языки</t>
  </si>
  <si>
    <t>050301.65</t>
  </si>
  <si>
    <t>Русский язык и литература</t>
  </si>
  <si>
    <t>080102.65</t>
  </si>
  <si>
    <t>Мировая экономика</t>
  </si>
  <si>
    <t xml:space="preserve">080100.62 </t>
  </si>
  <si>
    <t>Экономика</t>
  </si>
  <si>
    <t>Мировая экономика совместно с Университетом Ницца София -Антиполис (Франция)</t>
  </si>
  <si>
    <t>080105.65</t>
  </si>
  <si>
    <t>Финансы и кредит</t>
  </si>
  <si>
    <t>Страхование</t>
  </si>
  <si>
    <t>Налоги и налогообложение</t>
  </si>
  <si>
    <t>080500.62</t>
  </si>
  <si>
    <t xml:space="preserve">Менеджмент </t>
  </si>
  <si>
    <t>080200.62</t>
  </si>
  <si>
    <t>Менеджмент</t>
  </si>
  <si>
    <t>Международный менеджмент</t>
  </si>
  <si>
    <t>Финансовый Менеджмент</t>
  </si>
  <si>
    <t>Производственный менеджмент</t>
  </si>
  <si>
    <t>Маркетинг</t>
  </si>
  <si>
    <t>080500.68</t>
  </si>
  <si>
    <t>080200.68</t>
  </si>
  <si>
    <t>080104.65</t>
  </si>
  <si>
    <t xml:space="preserve">Экономика труда           </t>
  </si>
  <si>
    <t>080100.62</t>
  </si>
  <si>
    <t>Экономика труда</t>
  </si>
  <si>
    <t>080100.68</t>
  </si>
  <si>
    <t xml:space="preserve">Экономика           </t>
  </si>
  <si>
    <t>080505.65</t>
  </si>
  <si>
    <t>Управление персоналом</t>
  </si>
  <si>
    <t xml:space="preserve">080400.62 </t>
  </si>
  <si>
    <t>040100.62</t>
  </si>
  <si>
    <t>Социология</t>
  </si>
  <si>
    <t>080109.65</t>
  </si>
  <si>
    <t>Бухгалтерский учет, анализ и аудит</t>
  </si>
  <si>
    <t>080502.65</t>
  </si>
  <si>
    <t>Экономика и управление на предприятии (по отраслям)</t>
  </si>
  <si>
    <t>Государственное и муниципальное управление</t>
  </si>
  <si>
    <t>081100.62</t>
  </si>
  <si>
    <t>080111.65</t>
  </si>
  <si>
    <t xml:space="preserve">Юриспруденция             </t>
  </si>
  <si>
    <t xml:space="preserve">030900.62 </t>
  </si>
  <si>
    <t>Юриспруденция</t>
  </si>
  <si>
    <t>120300.62</t>
  </si>
  <si>
    <t>030501.65</t>
  </si>
  <si>
    <t>080504.65</t>
  </si>
  <si>
    <t>050720.65</t>
  </si>
  <si>
    <t xml:space="preserve">010501.65                       </t>
  </si>
  <si>
    <t xml:space="preserve">010500.68                       </t>
  </si>
  <si>
    <t xml:space="preserve">010400.68                       </t>
  </si>
  <si>
    <t>ГОС</t>
  </si>
  <si>
    <t>ФГОС</t>
  </si>
  <si>
    <t>ГСЭ</t>
  </si>
  <si>
    <t>ЕН</t>
  </si>
  <si>
    <t>ОПД</t>
  </si>
  <si>
    <t>СД</t>
  </si>
  <si>
    <t>ДС</t>
  </si>
  <si>
    <t>МЕН</t>
  </si>
  <si>
    <t>ПЦ</t>
  </si>
  <si>
    <t>Цикл учебного плана</t>
  </si>
  <si>
    <t>МОН РФ</t>
  </si>
  <si>
    <t>НМС</t>
  </si>
  <si>
    <t>УМО</t>
  </si>
  <si>
    <t>ДВ РУМЦ</t>
  </si>
  <si>
    <t>СИБРУМЦ</t>
  </si>
  <si>
    <t>Якутск: Изд-во ЯГУ</t>
  </si>
  <si>
    <t>Якутск: Издательский дом СВФУ</t>
  </si>
  <si>
    <t>профессор</t>
  </si>
  <si>
    <t>доцент</t>
  </si>
  <si>
    <t>старший преподаватель</t>
  </si>
  <si>
    <t>ассистент</t>
  </si>
  <si>
    <t>Код ОКСО</t>
  </si>
  <si>
    <t>лекционное</t>
  </si>
  <si>
    <t>практическое</t>
  </si>
  <si>
    <t>семинарское</t>
  </si>
  <si>
    <t>лабораторное</t>
  </si>
  <si>
    <t xml:space="preserve">Должность </t>
  </si>
  <si>
    <t>университетская</t>
  </si>
  <si>
    <t>республиканская</t>
  </si>
  <si>
    <t>межрегиональная</t>
  </si>
  <si>
    <t>всероссийская</t>
  </si>
  <si>
    <t>международная</t>
  </si>
  <si>
    <t>очная</t>
  </si>
  <si>
    <t>заочная</t>
  </si>
  <si>
    <t>Источник финансирования</t>
  </si>
  <si>
    <t>Объем финансирования, в руб.</t>
  </si>
  <si>
    <t>зав. кафедрой</t>
  </si>
  <si>
    <t>Код УГС</t>
  </si>
  <si>
    <t>Количество утвержденных УМС методических указаний по письменным видам работы, в ед.</t>
  </si>
  <si>
    <t>Из них опубликовано, в ед.</t>
  </si>
  <si>
    <t>Доля дисциплин, письменные виды работ которых обеспечены опубликованными методическими указаниями, в %</t>
  </si>
  <si>
    <t>Количество письменных работ по ООП (курсовых работ/ проектов, отчетов по практикам, ВКР и др.), в ед.</t>
  </si>
  <si>
    <t>010000</t>
  </si>
  <si>
    <t>020000</t>
  </si>
  <si>
    <t>030000</t>
  </si>
  <si>
    <t>040000</t>
  </si>
  <si>
    <t>050000</t>
  </si>
  <si>
    <t>060000</t>
  </si>
  <si>
    <t>070000</t>
  </si>
  <si>
    <t>080000</t>
  </si>
  <si>
    <t>100000</t>
  </si>
  <si>
    <t>120000</t>
  </si>
  <si>
    <t>130000</t>
  </si>
  <si>
    <t>140000</t>
  </si>
  <si>
    <t>150000</t>
  </si>
  <si>
    <t>190000</t>
  </si>
  <si>
    <t>210000</t>
  </si>
  <si>
    <t>230000</t>
  </si>
  <si>
    <t>240000</t>
  </si>
  <si>
    <t>250000</t>
  </si>
  <si>
    <t>260000</t>
  </si>
  <si>
    <t>270000</t>
  </si>
  <si>
    <t>280000</t>
  </si>
  <si>
    <t>учебник</t>
  </si>
  <si>
    <t>учебное пособие</t>
  </si>
  <si>
    <t>учебно-методическое пособие</t>
  </si>
  <si>
    <t>методическое пособие</t>
  </si>
  <si>
    <t>методические рекомендации</t>
  </si>
  <si>
    <t>методические указания</t>
  </si>
  <si>
    <t>практикум</t>
  </si>
  <si>
    <t>хрестоматия</t>
  </si>
  <si>
    <t>справочник</t>
  </si>
  <si>
    <t>НМС специальностей</t>
  </si>
  <si>
    <t>УМО вузов РФ</t>
  </si>
  <si>
    <t>СибРУМЦ</t>
  </si>
  <si>
    <t>средства СВФУ</t>
  </si>
  <si>
    <t>привлеченные средства</t>
  </si>
  <si>
    <t>Вид учебного издания</t>
  </si>
  <si>
    <t>Наличие наград / поощрений за педагогическое мастерство (за отчетный период)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</si>
  <si>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</si>
  <si>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</si>
  <si>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</si>
  <si>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</si>
  <si>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</si>
  <si>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</si>
  <si>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</si>
  <si>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</si>
  <si>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</si>
  <si>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</si>
  <si>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</si>
  <si>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</si>
  <si>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методический</t>
  </si>
  <si>
    <t>методологический</t>
  </si>
  <si>
    <t>педагогическая школа</t>
  </si>
  <si>
    <t>методическая школа</t>
  </si>
  <si>
    <t>методическое объединение</t>
  </si>
  <si>
    <t>методическая группа</t>
  </si>
  <si>
    <t xml:space="preserve">Вид методического объединения </t>
  </si>
  <si>
    <t>Полученные поощрения, награды за отчетный период (названия наград, виды поощрений)</t>
  </si>
  <si>
    <t>Количество проведенных учебно-методической комиссией семинаров для ППС, в ед.</t>
  </si>
  <si>
    <t>Количество посещенных членами УМК открытых занятий, в ед.</t>
  </si>
  <si>
    <t>Количество преподавателей УЧП, поощренных по представлению УМК, чел.</t>
  </si>
  <si>
    <t>Количество членов УМК, представленных к поощрению за активную работу, чел.</t>
  </si>
  <si>
    <t>Таблица УМКО-10</t>
  </si>
  <si>
    <t>Таблица УМКО-9</t>
  </si>
  <si>
    <t>Таблица УМКО-8</t>
  </si>
  <si>
    <t>Таблица УМКО-7</t>
  </si>
  <si>
    <t>Таблица УМКО-6</t>
  </si>
  <si>
    <t>Таблица УМКО-5</t>
  </si>
  <si>
    <t>Таблица УМКО-4</t>
  </si>
  <si>
    <t>Таблица УМКО-3</t>
  </si>
  <si>
    <t>Таблица УМКО-2</t>
  </si>
  <si>
    <t>Всего</t>
  </si>
  <si>
    <t xml:space="preserve">Программы практик </t>
  </si>
  <si>
    <t>Программы ИГА</t>
  </si>
  <si>
    <t>280700.68</t>
  </si>
  <si>
    <t>Безопасность жизнедеятельности</t>
  </si>
  <si>
    <t>Управление безопасным развитием техносферы</t>
  </si>
  <si>
    <t>практика</t>
  </si>
  <si>
    <t>Васильева А.И., ст.преподаватель; Чемезов Е.Н., зав.кафелрой, д.т.н., профессор</t>
  </si>
  <si>
    <t>Промышленная безопасность</t>
  </si>
  <si>
    <t>Методические указания по учебной практике студентов 1 курса гр.БТ</t>
  </si>
  <si>
    <t>Методические указания</t>
  </si>
  <si>
    <t>Методические указания по первой производственной практике</t>
  </si>
  <si>
    <t>Методические указания по второй производственной практике</t>
  </si>
  <si>
    <t>Сведения об опубликованных учебных изданиях, разработанных преподавателями учебного подразделения в 2012 - 2013 учебном году</t>
  </si>
  <si>
    <t>Сводная таблица оценки обеспеченности основных образовательных программ утвержденными РПД, УМКД, программами практик, программами ИГА (по состоянию на 1 июня 2013 года)</t>
  </si>
  <si>
    <t>Чемезов Е.Н.</t>
  </si>
  <si>
    <t>д.т.н., зав.кафедрой</t>
  </si>
  <si>
    <t>1.Экспертиза условий труда, подготовка и аттестация персонала    2. Рудничеая аэрология     3. Безопасность ведения горных работ и ГСД    4. Аттестация рабочих мест по условиям труда</t>
  </si>
  <si>
    <t>Васильева А.И.</t>
  </si>
  <si>
    <t>Андреев Н.И.</t>
  </si>
  <si>
    <t>Софронеева С.А.</t>
  </si>
  <si>
    <t>Горное право</t>
  </si>
  <si>
    <t>1.Введение и безопасность                       2. Надзор и контроль в сфере безопасности       3. Производственная безопасность        4.Технология и безопасность взрывных работ</t>
  </si>
  <si>
    <t>28.10.12</t>
  </si>
  <si>
    <t>30.04.13</t>
  </si>
  <si>
    <t>26.04.13</t>
  </si>
  <si>
    <t>О программе ИГА</t>
  </si>
  <si>
    <t>Электронные зарубежные ресурсы</t>
  </si>
  <si>
    <t>Ознакомление с Положением о ВКР в форме магистерской диссертации</t>
  </si>
  <si>
    <t>Как искать, сохранять и использовать найденную информацию</t>
  </si>
  <si>
    <t>подана заявка на недостающую УМЛ</t>
  </si>
  <si>
    <t>ознакомили магистрантов с новым положением</t>
  </si>
  <si>
    <t>ознакомили студентов с зарубежным эл.ресурсом</t>
  </si>
  <si>
    <t>д.т.н., профессор</t>
  </si>
  <si>
    <t>Семинары, деловые игры</t>
  </si>
  <si>
    <t>Семинары, ролевые игры</t>
  </si>
  <si>
    <t>Деловые игры, семинары</t>
  </si>
  <si>
    <t>Ролевые игры, семинары</t>
  </si>
  <si>
    <t>Безопасность техносферы</t>
  </si>
  <si>
    <t>Якутск</t>
  </si>
  <si>
    <t>Актуальные проблемы развития и реализации трудового законодательства в РС(Я):теория и практика</t>
  </si>
  <si>
    <t>23-24 апреля 2013</t>
  </si>
  <si>
    <t>О техносферной безопасности</t>
  </si>
  <si>
    <t>Горное дело</t>
  </si>
  <si>
    <t>130400.65</t>
  </si>
  <si>
    <t>280700.63</t>
  </si>
  <si>
    <t xml:space="preserve">Безопасность жизнедеятельности </t>
  </si>
  <si>
    <t>Кардашевская Елена Георгиевна,                                 старший преподаватель</t>
  </si>
  <si>
    <t>Старший преподаватель</t>
  </si>
  <si>
    <t>Проектор/ деманстрационный экран/</t>
  </si>
  <si>
    <t>Техносферная безопасность
 Пожарная безопасность</t>
  </si>
  <si>
    <t>ежемесячно</t>
  </si>
  <si>
    <t>утверждение РПД и УМКД</t>
  </si>
  <si>
    <t>Попова А.А. вед.инженер, отвественная по УМР кафедры</t>
  </si>
  <si>
    <t>Разработка РПД и УМКД</t>
  </si>
  <si>
    <t>О системе менеджмента качества СВФУ</t>
  </si>
  <si>
    <t>Управление качества и аудит (внутренний, внешний) нормативный документ</t>
  </si>
  <si>
    <t>СВФУ Управления качества</t>
  </si>
  <si>
    <t>Игнатьев В.П.</t>
  </si>
  <si>
    <t>Подготовка номенклатурных документов</t>
  </si>
  <si>
    <t>Защита в ЧС</t>
  </si>
  <si>
    <t>Киприянова Н.С.</t>
  </si>
  <si>
    <t>завкафедрой</t>
  </si>
  <si>
    <t>Д.М.Н.</t>
  </si>
  <si>
    <t>Всероссийский</t>
  </si>
  <si>
    <t>Защита населения и объектов экономики от водной стихии в РС(Я)</t>
  </si>
  <si>
    <t>27 - 30 июня 2013 г.</t>
  </si>
  <si>
    <t>г. Якутск</t>
  </si>
  <si>
    <t>Подготовка кадров по защите в чрезвычайных ситуациях в СВФУ</t>
  </si>
  <si>
    <t>3 страницы</t>
  </si>
  <si>
    <t>Международный</t>
  </si>
  <si>
    <t xml:space="preserve">Образовательный форум </t>
  </si>
  <si>
    <t xml:space="preserve">24-30 июня 2013 г. </t>
  </si>
  <si>
    <t>4 страницы</t>
  </si>
  <si>
    <t>Меморандум по обмену опытом по онкологии</t>
  </si>
  <si>
    <t>2-8 марта 2013 г.</t>
  </si>
  <si>
    <t>Швейцария, Женева</t>
  </si>
  <si>
    <t>Реабилитация онкобольных. Паллеативное лечение онкологических пациентов</t>
  </si>
  <si>
    <t>сертификат №7</t>
  </si>
  <si>
    <t>Иванов А.А</t>
  </si>
  <si>
    <t>к.б.н.</t>
  </si>
  <si>
    <t>17 Международный научный симпозиум им. Академика М.А. Усова студентов и молодых ученых "Проблема геологии и освоения недр"</t>
  </si>
  <si>
    <t>1-5 апреля 2013 г.</t>
  </si>
  <si>
    <t>г. Томск</t>
  </si>
  <si>
    <t>Анализ ЧС природного характера в РС(Я) в 2011 году, Техногенные опасности в РС(Я) на период с 2009-2011гг.</t>
  </si>
  <si>
    <t>10 страниц</t>
  </si>
  <si>
    <t>сертификат №1542</t>
  </si>
  <si>
    <t>Экологическое состояние реки Лена</t>
  </si>
  <si>
    <t>11 страниц</t>
  </si>
  <si>
    <t>сертификат №1526</t>
  </si>
  <si>
    <t>Шубин Г.В.</t>
  </si>
  <si>
    <t>к.т.н.</t>
  </si>
  <si>
    <t>Заровняев Б.Н.</t>
  </si>
  <si>
    <t>декан</t>
  </si>
  <si>
    <t>д.т.н.</t>
  </si>
  <si>
    <t>Дмитриев А.А.</t>
  </si>
  <si>
    <t xml:space="preserve">Петров А.Н. </t>
  </si>
  <si>
    <t xml:space="preserve">Алексеев А.М. </t>
  </si>
  <si>
    <t>Николаева А.А.</t>
  </si>
  <si>
    <t>зав лаб.</t>
  </si>
  <si>
    <t xml:space="preserve">Самостоятельно провела экспертизу РПД И УМКД кафедры, разработала РПД и УМКД будучи молодым специалистом </t>
  </si>
  <si>
    <t xml:space="preserve">Рекомендую премировать за активную работу в  течении отчетного периода </t>
  </si>
  <si>
    <t>Серебрянникова Т.В.</t>
  </si>
  <si>
    <t>вед. инженер</t>
  </si>
  <si>
    <t>Активно участвовала в экспертизе РПД практик подразделений СВФУ, была организатором конкурса практик СВФУ</t>
  </si>
  <si>
    <t>Викулов М.А.</t>
  </si>
  <si>
    <t>Апросимова Е.П.</t>
  </si>
  <si>
    <t>Проводила семинары для подразделений СВФУ, ГФ, уствовала в экспертизе работ школьников "Шаг в будущее", в работе выездного заседания методического совета МО РС (Я)</t>
  </si>
  <si>
    <t>Премия ВТК, Грамота МОиН РФ</t>
  </si>
  <si>
    <t>Участн6ик ВТК по разработке РПД и УМКД, вел консультации для  кафедры 72 по разработке РПД и УМКД</t>
  </si>
  <si>
    <t>Премия ВТК, диплом в номинации "Лучшееотражение содержания практики на выставке"</t>
  </si>
  <si>
    <t xml:space="preserve">Рекомендую премировать за высокий показали активную работу в  течении отчетного периода </t>
  </si>
  <si>
    <t>Премия ВТК</t>
  </si>
  <si>
    <t>Аммосова М.Н.</t>
  </si>
  <si>
    <t>д.м.н.</t>
  </si>
  <si>
    <t xml:space="preserve">Подземная разработка рудных месторождений </t>
  </si>
  <si>
    <t xml:space="preserve">курс. проект-7 </t>
  </si>
  <si>
    <t>курс. работа-9</t>
  </si>
  <si>
    <t>отчеты по прак-4</t>
  </si>
  <si>
    <t>Процессы ОГР, Технология и безопасность взрывных работ</t>
  </si>
  <si>
    <t>Шубин Г.В., Сорокин В.С., Заровняев Б.Н.</t>
  </si>
  <si>
    <t>"Совершенствование технологии ведения буровзрывных работ на алмазных карьерах Якутии"</t>
  </si>
  <si>
    <t>Протокол№5-16/138 от 14.09.11</t>
  </si>
  <si>
    <t>Заровняев Борис Николаевич</t>
  </si>
  <si>
    <t>мультимедийное оборудование, деловые игры</t>
  </si>
  <si>
    <t>ТКМ ОГР</t>
  </si>
  <si>
    <t>нет</t>
  </si>
  <si>
    <t>Ковлеков Иван Иванович</t>
  </si>
  <si>
    <t>Защита интеллектуальной собственности</t>
  </si>
  <si>
    <t>Петров А.Н.</t>
  </si>
  <si>
    <t>дискуссия, лекция-беседа, тренинги, метод проектов</t>
  </si>
  <si>
    <t>Процессы подземных горных работ</t>
  </si>
  <si>
    <t>Марков В.С.</t>
  </si>
  <si>
    <t>Физика горных пород, Геомеханика, Технология подземной разработки россыпей, Особенности подземной разработки угольных месторождений</t>
  </si>
  <si>
    <t>Подземная разработка месторождений полезных ископаемых, Шахтное и подземное строительство</t>
  </si>
  <si>
    <t>Альков С.П.</t>
  </si>
  <si>
    <t>дискуссия, лекция-беседа, тренинги, работа в малых группах</t>
  </si>
  <si>
    <t>Технология и безопасность взрывных работ, Проектирование горных предприятий, Гидромеханизация разработки россыпей</t>
  </si>
  <si>
    <t>Горное дело, Подземная разработка месторождений полезных ископаемых, Шахтное и подземной строительство</t>
  </si>
  <si>
    <t>Алексеев А.М.</t>
  </si>
  <si>
    <t>дискуссия, лекция-беседа, тренинги, мозговой штурм</t>
  </si>
  <si>
    <t>Физика горных пород, Геомеханика, Шахтное и подземное строительство, Механизация горно-строительных работ</t>
  </si>
  <si>
    <t>Петрова Л.В.</t>
  </si>
  <si>
    <t>История развития горного дела, Горное дело и окружающая среда, Обогащение полезных ископаемых</t>
  </si>
  <si>
    <t>Павлов А.А.</t>
  </si>
  <si>
    <t>Акимво Д.Д.</t>
  </si>
  <si>
    <t>Геотехнология, ТКМ ПГР, Открытые горные работы</t>
  </si>
  <si>
    <t>04.02.12</t>
  </si>
  <si>
    <t>Организация подготовки к сдаче междисциплинарных государственных экзаменов</t>
  </si>
  <si>
    <t>ГЭК</t>
  </si>
  <si>
    <t>Шубин Григорий Владимирович</t>
  </si>
  <si>
    <t>успешная сдача ГЭК</t>
  </si>
  <si>
    <t>27.05.12</t>
  </si>
  <si>
    <t>Методические аспекты правильной организации дипломного проектирования</t>
  </si>
  <si>
    <t>ГАК</t>
  </si>
  <si>
    <t>успешная сдача ГАК</t>
  </si>
  <si>
    <t>Наука и образование в XXI веке. Роль университета в инновационном развитии региона</t>
  </si>
  <si>
    <t>25-26 октября 2012 г.</t>
  </si>
  <si>
    <t>РС(Я) Якутск</t>
  </si>
  <si>
    <t>Формирование центра горного образования на Северо-Востоке России</t>
  </si>
  <si>
    <t>тезис</t>
  </si>
  <si>
    <t>2012-2013</t>
  </si>
  <si>
    <t>01.09.12</t>
  </si>
  <si>
    <t>Эксперимент на 3, 4, 5 курсах по внедрению БРС</t>
  </si>
  <si>
    <t>Апросимова Е.П. к.т.н., доцент каф. ГМиО</t>
  </si>
  <si>
    <t>17.09.12</t>
  </si>
  <si>
    <t>Внедрение БРС студентами и кураторами 1 курса</t>
  </si>
  <si>
    <t>Цели и задачи внедрения БРС, основные положения, учетная документация,контрольные мероприятия, буквенный эквивалент оценки в баллах</t>
  </si>
  <si>
    <t>Аммосова М.Н. ст. преподаватель, зам. декана по УР, Афанасьева А.Д., зав. лаб., председатель УМК</t>
  </si>
  <si>
    <t>Апросимова Е.П. к.т.н., доцент каф. ГМиО, Стручкова Н.А. нач. УМУ, Неустроева Т.К. нач. УО</t>
  </si>
  <si>
    <t>Заполнение отчетной документации кураторами</t>
  </si>
  <si>
    <t>26.09.12</t>
  </si>
  <si>
    <t>назначение ответственных с кафедр по подготовке к аккредитации</t>
  </si>
  <si>
    <t xml:space="preserve">Заровняев Б.Н. профессор, декан </t>
  </si>
  <si>
    <t>подготовка к плановой проверке наличия учебно-методического сопровождение ООП ВПО по ФГОС</t>
  </si>
  <si>
    <t>ООП, компетентностные модели выпускника, матрица соответствия компетенций, паспорта и программы формирования компетенций, учебные планы, РПД, УМКД, программы практик, программы ИГА, фонды оценочных срредств</t>
  </si>
  <si>
    <t>подготовка и предоставление материалов к плановой проверке наличия учебно- методического сопровождения ООП ВПО по ФГОС</t>
  </si>
  <si>
    <t>утверждение РПД, УМКД и УМЛ</t>
  </si>
  <si>
    <t>Петров А.Н. зав. кафедрой</t>
  </si>
  <si>
    <t>Николаева А.А. зав. лаб., отвественная по УМР кафедры</t>
  </si>
  <si>
    <t>Разработка РПД, УМКД и УМЛ</t>
  </si>
  <si>
    <t>Викулов М.А.. зав. кафедрой</t>
  </si>
  <si>
    <t>Коркина А.В. вед. инж., отвественная по УМР кафедры</t>
  </si>
  <si>
    <t>Шубин Г.В. Зав. кафедрой</t>
  </si>
  <si>
    <t>Оконешникова К.Е., вед. инж., отвественная по УМР кафедры</t>
  </si>
  <si>
    <t>Чемезов Е.Н. зав. кафедрой</t>
  </si>
  <si>
    <t>Михайлова Н.П вед. инж., отвественная по УМР кафедры</t>
  </si>
  <si>
    <t>Иванов А.А.. зав. кафедрой</t>
  </si>
  <si>
    <t>Ядрихинская Н.В.</t>
  </si>
  <si>
    <t>специалист по учебно-методической работе 1 категории</t>
  </si>
  <si>
    <t>Активно участвовала в экспертизе РПД и УМКД подразделений СВФУ</t>
  </si>
  <si>
    <t>Рассмотрение дипломных проектов</t>
  </si>
  <si>
    <t>Марков Валерий Степанович</t>
  </si>
  <si>
    <t>Студенты 5 курса</t>
  </si>
  <si>
    <t>25.05.2013</t>
  </si>
  <si>
    <t>допуск к защите ВКР</t>
  </si>
  <si>
    <t>Технологические машины и оборудование</t>
  </si>
  <si>
    <t>130400.09</t>
  </si>
  <si>
    <t>Горные машаны и оборудование</t>
  </si>
  <si>
    <t>ГСЭ, МЕ, ПЦ</t>
  </si>
  <si>
    <t>Викулов М.А. заведующий кафедрой, доктор технических наук, профессор</t>
  </si>
  <si>
    <t>Горных машин</t>
  </si>
  <si>
    <t>Единицы физических величин</t>
  </si>
  <si>
    <t xml:space="preserve">Учебное пособие </t>
  </si>
  <si>
    <t>не имеется</t>
  </si>
  <si>
    <t xml:space="preserve">Якутск: </t>
  </si>
  <si>
    <t>Ситуационный анализ, мозговой штурм</t>
  </si>
  <si>
    <t>Горные машины и оборудование ПР МПИ, Безопасность эксплуатации ГМ и О на ПР МПИ и ОГР</t>
  </si>
  <si>
    <t>130404, 130406, 150402, 280102</t>
  </si>
  <si>
    <t>Бочкарев Ю.С.</t>
  </si>
  <si>
    <t>дискуссии, практические занятия, тренинги</t>
  </si>
  <si>
    <t>Стационарные машины, Транспортные машины, Электрснабжение карьеров и разрезов, Электроснабжение шахт и рудников</t>
  </si>
  <si>
    <t>Овчинников Н.П.</t>
  </si>
  <si>
    <t>Механическое оборудование карьеров, Транспортные машины, Технология конструкционных материалов</t>
  </si>
  <si>
    <t>д.т.н, профессор</t>
  </si>
  <si>
    <t>Стационарные машины,  Гидромеханика, Эксплуатация карьерного оборудования</t>
  </si>
  <si>
    <t>Довиденко Г.П.</t>
  </si>
  <si>
    <t>к.т.н., доцент</t>
  </si>
  <si>
    <t>Основы горного дела, Геотехнология в чсловиях  криолитозоны, Буровзрывные работы, Гидро и пневмопривод</t>
  </si>
  <si>
    <t>11.09.12</t>
  </si>
  <si>
    <t>БРС</t>
  </si>
  <si>
    <t>Порядок реализации БРС</t>
  </si>
  <si>
    <t>УЧ деканата</t>
  </si>
  <si>
    <t xml:space="preserve">Апросимова Е.П., к.т.н., доцент </t>
  </si>
  <si>
    <t xml:space="preserve">ППС ГФ и обслуживающих кафедр </t>
  </si>
  <si>
    <t>Внедрение БРС</t>
  </si>
  <si>
    <t xml:space="preserve">Апросимова Екатерина Петровна </t>
  </si>
  <si>
    <t xml:space="preserve">«Наука и образование в XXI веке: роль университета в инновационном развитии региона» </t>
  </si>
  <si>
    <t>25-26 октября 2012</t>
  </si>
  <si>
    <t>Некоторые аспекты формирования кадрового потенциала</t>
  </si>
  <si>
    <t>публикация</t>
  </si>
  <si>
    <t>«Подходы к формированию национальной доктрины инженерного образования  России  в условиях новой индустриализации»</t>
  </si>
  <si>
    <t>4-6 декабря 2012</t>
  </si>
  <si>
    <t>К вопросу преемственности  и качества технического образования</t>
  </si>
  <si>
    <t>публикация http://aeer.ru/files/io/m11/art_37.pdf</t>
  </si>
  <si>
    <t>130404, 130406, 150402, 130403</t>
  </si>
  <si>
    <t>150402.65 130400.09</t>
  </si>
  <si>
    <t>130400.65 130403.65 150402.65 130400.09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</si>
</sst>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</numFmts>
  <fonts count="53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2" fontId="4" fillId="33" borderId="10" xfId="59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 applyProtection="1">
      <alignment horizontal="center" vertical="top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54" applyFont="1" applyFill="1" applyBorder="1" applyAlignment="1">
      <alignment horizontal="center" vertical="center" wrapText="1"/>
      <protection/>
    </xf>
    <xf numFmtId="0" fontId="0" fillId="0" borderId="10" xfId="53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54" applyNumberFormat="1" applyFont="1" applyFill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top"/>
    </xf>
    <xf numFmtId="49" fontId="2" fillId="0" borderId="10" xfId="0" applyNumberFormat="1" applyFont="1" applyBorder="1" applyAlignment="1" applyProtection="1">
      <alignment horizontal="center" vertical="top" wrapText="1"/>
      <protection/>
    </xf>
    <xf numFmtId="49" fontId="2" fillId="0" borderId="10" xfId="0" applyNumberFormat="1" applyFont="1" applyBorder="1" applyAlignment="1" applyProtection="1">
      <alignment horizontal="center" vertical="top"/>
      <protection/>
    </xf>
    <xf numFmtId="0" fontId="11" fillId="0" borderId="0" xfId="0" applyFont="1" applyAlignment="1">
      <alignment/>
    </xf>
    <xf numFmtId="0" fontId="4" fillId="33" borderId="10" xfId="59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7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wrapText="1"/>
    </xf>
    <xf numFmtId="1" fontId="4" fillId="33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9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13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33" borderId="20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66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9"/>
  <sheetViews>
    <sheetView tabSelected="1" zoomScale="90" zoomScaleNormal="90" zoomScalePageLayoutView="0" workbookViewId="0" topLeftCell="A4">
      <selection activeCell="H38" sqref="H38"/>
    </sheetView>
  </sheetViews>
  <sheetFormatPr defaultColWidth="9.140625" defaultRowHeight="12.75"/>
  <cols>
    <col min="1" max="1" width="5.421875" style="1" customWidth="1"/>
    <col min="2" max="2" width="9.140625" style="1" customWidth="1"/>
    <col min="3" max="3" width="10.7109375" style="1" customWidth="1"/>
    <col min="4" max="4" width="14.8515625" style="1" customWidth="1"/>
    <col min="5" max="5" width="16.421875" style="1" customWidth="1"/>
    <col min="6" max="6" width="22.57421875" style="1" customWidth="1"/>
    <col min="7" max="7" width="8.421875" style="1" customWidth="1"/>
    <col min="8" max="8" width="11.140625" style="1" customWidth="1"/>
    <col min="9" max="9" width="11.421875" style="1" customWidth="1"/>
    <col min="10" max="10" width="12.57421875" style="1" customWidth="1"/>
    <col min="11" max="16384" width="9.140625" style="1" customWidth="1"/>
  </cols>
  <sheetData>
    <row r="2" spans="2:10" ht="34.5" customHeight="1">
      <c r="B2" s="111" t="s">
        <v>777</v>
      </c>
      <c r="C2" s="111"/>
      <c r="D2" s="111"/>
      <c r="E2" s="111"/>
      <c r="F2" s="111"/>
      <c r="G2" s="111"/>
      <c r="H2" s="111"/>
      <c r="I2" s="111"/>
      <c r="J2" s="111"/>
    </row>
    <row r="4" spans="1:10" ht="12.75" customHeight="1">
      <c r="A4" s="75" t="s">
        <v>0</v>
      </c>
      <c r="B4" s="75" t="s">
        <v>1</v>
      </c>
      <c r="C4" s="75" t="s">
        <v>672</v>
      </c>
      <c r="D4" s="82" t="s">
        <v>2</v>
      </c>
      <c r="E4" s="82" t="s">
        <v>6</v>
      </c>
      <c r="F4" s="75" t="s">
        <v>7</v>
      </c>
      <c r="G4" s="104" t="s">
        <v>763</v>
      </c>
      <c r="H4" s="105"/>
      <c r="I4" s="105"/>
      <c r="J4" s="106"/>
    </row>
    <row r="5" spans="1:10" ht="30">
      <c r="A5" s="77"/>
      <c r="B5" s="77"/>
      <c r="C5" s="77"/>
      <c r="D5" s="82"/>
      <c r="E5" s="82"/>
      <c r="F5" s="77"/>
      <c r="G5" s="8" t="s">
        <v>25</v>
      </c>
      <c r="H5" s="8" t="s">
        <v>26</v>
      </c>
      <c r="I5" s="8" t="s">
        <v>764</v>
      </c>
      <c r="J5" s="8" t="s">
        <v>765</v>
      </c>
    </row>
    <row r="6" spans="1:10" ht="15" customHeight="1">
      <c r="A6" s="75">
        <v>1</v>
      </c>
      <c r="B6" s="83" t="s">
        <v>11</v>
      </c>
      <c r="C6" s="75" t="s">
        <v>312</v>
      </c>
      <c r="D6" s="101" t="s">
        <v>806</v>
      </c>
      <c r="E6" s="89" t="s">
        <v>313</v>
      </c>
      <c r="F6" s="7" t="s">
        <v>3</v>
      </c>
      <c r="G6" s="8">
        <v>63</v>
      </c>
      <c r="H6" s="8">
        <v>63</v>
      </c>
      <c r="I6" s="8">
        <v>5</v>
      </c>
      <c r="J6" s="8"/>
    </row>
    <row r="7" spans="1:10" ht="15">
      <c r="A7" s="76"/>
      <c r="B7" s="92"/>
      <c r="C7" s="76"/>
      <c r="D7" s="102"/>
      <c r="E7" s="90"/>
      <c r="F7" s="7" t="s">
        <v>4</v>
      </c>
      <c r="G7" s="8">
        <v>63</v>
      </c>
      <c r="H7" s="8">
        <v>63</v>
      </c>
      <c r="I7" s="8">
        <v>5</v>
      </c>
      <c r="J7" s="8"/>
    </row>
    <row r="8" spans="1:10" ht="15">
      <c r="A8" s="77"/>
      <c r="B8" s="93"/>
      <c r="C8" s="76"/>
      <c r="D8" s="103"/>
      <c r="E8" s="91"/>
      <c r="F8" s="7" t="s">
        <v>5</v>
      </c>
      <c r="G8" s="9">
        <v>100</v>
      </c>
      <c r="H8" s="9">
        <v>100</v>
      </c>
      <c r="I8" s="8">
        <v>100</v>
      </c>
      <c r="J8" s="8"/>
    </row>
    <row r="9" spans="1:10" ht="15" customHeight="1">
      <c r="A9" s="75">
        <v>2</v>
      </c>
      <c r="B9" s="83" t="s">
        <v>11</v>
      </c>
      <c r="C9" s="76" t="s">
        <v>807</v>
      </c>
      <c r="D9" s="101" t="s">
        <v>806</v>
      </c>
      <c r="E9" s="89" t="s">
        <v>313</v>
      </c>
      <c r="F9" s="7" t="s">
        <v>3</v>
      </c>
      <c r="G9" s="8">
        <v>57</v>
      </c>
      <c r="H9" s="8">
        <v>57</v>
      </c>
      <c r="I9" s="8">
        <v>6</v>
      </c>
      <c r="J9" s="8"/>
    </row>
    <row r="10" spans="1:10" ht="15">
      <c r="A10" s="76"/>
      <c r="B10" s="92"/>
      <c r="C10" s="76"/>
      <c r="D10" s="102"/>
      <c r="E10" s="90"/>
      <c r="F10" s="7" t="s">
        <v>4</v>
      </c>
      <c r="G10" s="8">
        <v>47</v>
      </c>
      <c r="H10" s="8">
        <v>26</v>
      </c>
      <c r="I10" s="8">
        <v>6</v>
      </c>
      <c r="J10" s="8"/>
    </row>
    <row r="11" spans="1:10" ht="15">
      <c r="A11" s="77"/>
      <c r="B11" s="93"/>
      <c r="C11" s="77"/>
      <c r="D11" s="103"/>
      <c r="E11" s="91"/>
      <c r="F11" s="7" t="s">
        <v>5</v>
      </c>
      <c r="G11" s="8">
        <v>82.4</v>
      </c>
      <c r="H11" s="8">
        <v>45.6</v>
      </c>
      <c r="I11" s="8">
        <v>100</v>
      </c>
      <c r="J11" s="8"/>
    </row>
    <row r="12" spans="1:10" ht="15" customHeight="1">
      <c r="A12" s="75">
        <v>3</v>
      </c>
      <c r="B12" s="86" t="s">
        <v>11</v>
      </c>
      <c r="C12" s="86" t="s">
        <v>807</v>
      </c>
      <c r="D12" s="89" t="s">
        <v>806</v>
      </c>
      <c r="E12" s="83" t="s">
        <v>878</v>
      </c>
      <c r="F12" s="7" t="s">
        <v>3</v>
      </c>
      <c r="G12" s="7">
        <v>54</v>
      </c>
      <c r="H12" s="7">
        <v>54</v>
      </c>
      <c r="I12" s="7">
        <v>6</v>
      </c>
      <c r="J12" s="7">
        <v>1</v>
      </c>
    </row>
    <row r="13" spans="1:10" ht="15">
      <c r="A13" s="76"/>
      <c r="B13" s="87"/>
      <c r="C13" s="87"/>
      <c r="D13" s="90"/>
      <c r="E13" s="92"/>
      <c r="F13" s="7" t="s">
        <v>4</v>
      </c>
      <c r="G13" s="7">
        <v>46</v>
      </c>
      <c r="H13" s="7">
        <v>34</v>
      </c>
      <c r="I13" s="7">
        <v>5</v>
      </c>
      <c r="J13" s="7">
        <v>0</v>
      </c>
    </row>
    <row r="14" spans="1:10" ht="15">
      <c r="A14" s="77"/>
      <c r="B14" s="88"/>
      <c r="C14" s="88"/>
      <c r="D14" s="91"/>
      <c r="E14" s="93"/>
      <c r="F14" s="7" t="s">
        <v>5</v>
      </c>
      <c r="G14" s="63">
        <f>G13*100/G12</f>
        <v>85.18518518518519</v>
      </c>
      <c r="H14" s="63">
        <f>H13*100/H12</f>
        <v>62.96296296296296</v>
      </c>
      <c r="I14" s="63">
        <f>I13*100/I12</f>
        <v>83.33333333333333</v>
      </c>
      <c r="J14" s="63">
        <f>J13*100/J12</f>
        <v>0</v>
      </c>
    </row>
    <row r="15" spans="1:10" ht="15" customHeight="1">
      <c r="A15" s="75">
        <v>4</v>
      </c>
      <c r="B15" s="86" t="s">
        <v>11</v>
      </c>
      <c r="C15" s="86" t="s">
        <v>807</v>
      </c>
      <c r="D15" s="86" t="s">
        <v>311</v>
      </c>
      <c r="E15" s="83" t="s">
        <v>326</v>
      </c>
      <c r="F15" s="7" t="s">
        <v>3</v>
      </c>
      <c r="G15" s="7">
        <v>54</v>
      </c>
      <c r="H15" s="7">
        <v>54</v>
      </c>
      <c r="I15" s="7">
        <v>6</v>
      </c>
      <c r="J15" s="7">
        <v>1</v>
      </c>
    </row>
    <row r="16" spans="1:10" ht="15">
      <c r="A16" s="76"/>
      <c r="B16" s="87"/>
      <c r="C16" s="87"/>
      <c r="D16" s="87"/>
      <c r="E16" s="92"/>
      <c r="F16" s="7" t="s">
        <v>4</v>
      </c>
      <c r="G16" s="7">
        <v>46</v>
      </c>
      <c r="H16" s="7">
        <v>29</v>
      </c>
      <c r="I16" s="7">
        <v>5</v>
      </c>
      <c r="J16" s="7">
        <v>0</v>
      </c>
    </row>
    <row r="17" spans="1:10" ht="15">
      <c r="A17" s="77"/>
      <c r="B17" s="88"/>
      <c r="C17" s="88"/>
      <c r="D17" s="88"/>
      <c r="E17" s="93"/>
      <c r="F17" s="7" t="s">
        <v>5</v>
      </c>
      <c r="G17" s="63">
        <f>G16*100/G15</f>
        <v>85.18518518518519</v>
      </c>
      <c r="H17" s="63">
        <f>H16*100/H15</f>
        <v>53.7037037037037</v>
      </c>
      <c r="I17" s="63">
        <f>I16*100/I15</f>
        <v>83.33333333333333</v>
      </c>
      <c r="J17" s="63">
        <f>J16*100/J15</f>
        <v>0</v>
      </c>
    </row>
    <row r="18" spans="1:10" ht="15" customHeight="1">
      <c r="A18" s="75">
        <v>5</v>
      </c>
      <c r="B18" s="86" t="s">
        <v>11</v>
      </c>
      <c r="C18" s="86" t="s">
        <v>322</v>
      </c>
      <c r="D18" s="86" t="s">
        <v>311</v>
      </c>
      <c r="E18" s="83" t="s">
        <v>323</v>
      </c>
      <c r="F18" s="7" t="s">
        <v>3</v>
      </c>
      <c r="G18" s="7">
        <v>60</v>
      </c>
      <c r="H18" s="7">
        <v>60</v>
      </c>
      <c r="I18" s="7">
        <v>4</v>
      </c>
      <c r="J18" s="7">
        <v>1</v>
      </c>
    </row>
    <row r="19" spans="1:10" ht="15">
      <c r="A19" s="76"/>
      <c r="B19" s="87"/>
      <c r="C19" s="87"/>
      <c r="D19" s="87"/>
      <c r="E19" s="92"/>
      <c r="F19" s="7" t="s">
        <v>4</v>
      </c>
      <c r="G19" s="7">
        <v>60</v>
      </c>
      <c r="H19" s="7">
        <v>60</v>
      </c>
      <c r="I19" s="7">
        <v>4</v>
      </c>
      <c r="J19" s="7">
        <v>1</v>
      </c>
    </row>
    <row r="20" spans="1:10" ht="15">
      <c r="A20" s="77"/>
      <c r="B20" s="88"/>
      <c r="C20" s="88"/>
      <c r="D20" s="88"/>
      <c r="E20" s="93"/>
      <c r="F20" s="7" t="s">
        <v>5</v>
      </c>
      <c r="G20" s="63">
        <f>G19*100/G18</f>
        <v>100</v>
      </c>
      <c r="H20" s="63">
        <f>H19*100/H18</f>
        <v>100</v>
      </c>
      <c r="I20" s="63">
        <f>I19*100/I18</f>
        <v>100</v>
      </c>
      <c r="J20" s="63">
        <f>J19*100/J18</f>
        <v>100</v>
      </c>
    </row>
    <row r="21" spans="1:10" ht="15" customHeight="1">
      <c r="A21" s="75">
        <v>6</v>
      </c>
      <c r="B21" s="86" t="s">
        <v>11</v>
      </c>
      <c r="C21" s="86" t="s">
        <v>325</v>
      </c>
      <c r="D21" s="86" t="s">
        <v>311</v>
      </c>
      <c r="E21" s="83" t="s">
        <v>326</v>
      </c>
      <c r="F21" s="7" t="s">
        <v>3</v>
      </c>
      <c r="G21" s="7">
        <v>60</v>
      </c>
      <c r="H21" s="7">
        <v>60</v>
      </c>
      <c r="I21" s="7">
        <v>4</v>
      </c>
      <c r="J21" s="7">
        <v>1</v>
      </c>
    </row>
    <row r="22" spans="1:10" ht="15">
      <c r="A22" s="76"/>
      <c r="B22" s="87"/>
      <c r="C22" s="87"/>
      <c r="D22" s="87"/>
      <c r="E22" s="92"/>
      <c r="F22" s="7" t="s">
        <v>4</v>
      </c>
      <c r="G22" s="7">
        <v>60</v>
      </c>
      <c r="H22" s="7">
        <v>60</v>
      </c>
      <c r="I22" s="7">
        <v>4</v>
      </c>
      <c r="J22" s="7">
        <v>1</v>
      </c>
    </row>
    <row r="23" spans="1:10" ht="15">
      <c r="A23" s="77"/>
      <c r="B23" s="88"/>
      <c r="C23" s="88"/>
      <c r="D23" s="88"/>
      <c r="E23" s="93"/>
      <c r="F23" s="7" t="s">
        <v>5</v>
      </c>
      <c r="G23" s="63">
        <f>G22*100/G21</f>
        <v>100</v>
      </c>
      <c r="H23" s="63">
        <f>H22*100/H21</f>
        <v>100</v>
      </c>
      <c r="I23" s="63">
        <f>I22*100/I21</f>
        <v>100</v>
      </c>
      <c r="J23" s="63">
        <f>J22*100/J21</f>
        <v>100</v>
      </c>
    </row>
    <row r="24" spans="1:10" ht="15">
      <c r="A24" s="75">
        <v>7</v>
      </c>
      <c r="B24" s="78" t="s">
        <v>11</v>
      </c>
      <c r="C24" s="81" t="s">
        <v>308</v>
      </c>
      <c r="D24" s="82" t="s">
        <v>959</v>
      </c>
      <c r="E24" s="83" t="s">
        <v>309</v>
      </c>
      <c r="F24" s="7" t="s">
        <v>3</v>
      </c>
      <c r="G24" s="7">
        <v>58</v>
      </c>
      <c r="H24" s="7">
        <v>58</v>
      </c>
      <c r="I24" s="63">
        <v>4</v>
      </c>
      <c r="J24" s="63"/>
    </row>
    <row r="25" spans="1:10" ht="15">
      <c r="A25" s="76"/>
      <c r="B25" s="79"/>
      <c r="C25" s="81"/>
      <c r="D25" s="82"/>
      <c r="E25" s="84"/>
      <c r="F25" s="7" t="s">
        <v>4</v>
      </c>
      <c r="G25" s="7">
        <v>58</v>
      </c>
      <c r="H25" s="7">
        <v>58</v>
      </c>
      <c r="I25" s="63">
        <v>4</v>
      </c>
      <c r="J25" s="63"/>
    </row>
    <row r="26" spans="1:10" ht="15">
      <c r="A26" s="77"/>
      <c r="B26" s="80"/>
      <c r="C26" s="81"/>
      <c r="D26" s="82"/>
      <c r="E26" s="85"/>
      <c r="F26" s="7" t="s">
        <v>5</v>
      </c>
      <c r="G26" s="9">
        <v>100</v>
      </c>
      <c r="H26" s="9">
        <v>100</v>
      </c>
      <c r="I26" s="63">
        <v>100</v>
      </c>
      <c r="J26" s="63"/>
    </row>
    <row r="27" spans="1:10" ht="15">
      <c r="A27" s="75">
        <v>8</v>
      </c>
      <c r="B27" s="86" t="s">
        <v>11</v>
      </c>
      <c r="C27" s="86" t="s">
        <v>960</v>
      </c>
      <c r="D27" s="89" t="s">
        <v>806</v>
      </c>
      <c r="E27" s="83" t="s">
        <v>961</v>
      </c>
      <c r="F27" s="7" t="s">
        <v>3</v>
      </c>
      <c r="G27" s="7">
        <v>54</v>
      </c>
      <c r="H27" s="7">
        <v>54</v>
      </c>
      <c r="I27" s="7">
        <v>6</v>
      </c>
      <c r="J27" s="63"/>
    </row>
    <row r="28" spans="1:10" ht="15">
      <c r="A28" s="76"/>
      <c r="B28" s="87"/>
      <c r="C28" s="87"/>
      <c r="D28" s="90"/>
      <c r="E28" s="92"/>
      <c r="F28" s="7" t="s">
        <v>4</v>
      </c>
      <c r="G28" s="7">
        <v>50</v>
      </c>
      <c r="H28" s="7">
        <v>39</v>
      </c>
      <c r="I28" s="7">
        <v>6</v>
      </c>
      <c r="J28" s="63"/>
    </row>
    <row r="29" spans="1:10" ht="15">
      <c r="A29" s="77"/>
      <c r="B29" s="88"/>
      <c r="C29" s="88"/>
      <c r="D29" s="91"/>
      <c r="E29" s="93"/>
      <c r="F29" s="7" t="s">
        <v>5</v>
      </c>
      <c r="G29" s="7">
        <v>54.5</v>
      </c>
      <c r="H29" s="7">
        <v>54.39</v>
      </c>
      <c r="I29" s="9">
        <v>100</v>
      </c>
      <c r="J29" s="63"/>
    </row>
    <row r="30" spans="1:10" ht="15" customHeight="1">
      <c r="A30" s="75">
        <v>9</v>
      </c>
      <c r="B30" s="83" t="s">
        <v>11</v>
      </c>
      <c r="C30" s="86" t="s">
        <v>317</v>
      </c>
      <c r="D30" s="83" t="s">
        <v>767</v>
      </c>
      <c r="E30" s="83" t="s">
        <v>316</v>
      </c>
      <c r="F30" s="7" t="s">
        <v>3</v>
      </c>
      <c r="G30" s="7">
        <v>63</v>
      </c>
      <c r="H30" s="7">
        <v>63</v>
      </c>
      <c r="I30" s="7">
        <v>3</v>
      </c>
      <c r="J30" s="7"/>
    </row>
    <row r="31" spans="1:10" ht="15">
      <c r="A31" s="76"/>
      <c r="B31" s="92"/>
      <c r="C31" s="87"/>
      <c r="D31" s="92"/>
      <c r="E31" s="92"/>
      <c r="F31" s="7" t="s">
        <v>4</v>
      </c>
      <c r="G31" s="7">
        <v>63</v>
      </c>
      <c r="H31" s="7">
        <v>63</v>
      </c>
      <c r="I31" s="7">
        <v>3</v>
      </c>
      <c r="J31" s="7"/>
    </row>
    <row r="32" spans="1:10" ht="15">
      <c r="A32" s="77"/>
      <c r="B32" s="93"/>
      <c r="C32" s="88"/>
      <c r="D32" s="93"/>
      <c r="E32" s="93"/>
      <c r="F32" s="7" t="s">
        <v>5</v>
      </c>
      <c r="G32" s="7">
        <v>100</v>
      </c>
      <c r="H32" s="7">
        <v>100</v>
      </c>
      <c r="I32" s="50">
        <v>100</v>
      </c>
      <c r="J32" s="9"/>
    </row>
    <row r="33" spans="1:10" ht="15" customHeight="1">
      <c r="A33" s="75">
        <v>10</v>
      </c>
      <c r="B33" s="86" t="s">
        <v>11</v>
      </c>
      <c r="C33" s="86" t="s">
        <v>314</v>
      </c>
      <c r="D33" s="83" t="s">
        <v>315</v>
      </c>
      <c r="E33" s="100" t="s">
        <v>316</v>
      </c>
      <c r="F33" s="7" t="s">
        <v>3</v>
      </c>
      <c r="G33" s="7">
        <v>60</v>
      </c>
      <c r="H33" s="7">
        <v>60</v>
      </c>
      <c r="I33" s="7">
        <v>3</v>
      </c>
      <c r="J33" s="7"/>
    </row>
    <row r="34" spans="1:10" ht="15">
      <c r="A34" s="76"/>
      <c r="B34" s="87"/>
      <c r="C34" s="87"/>
      <c r="D34" s="92"/>
      <c r="E34" s="100"/>
      <c r="F34" s="7" t="s">
        <v>4</v>
      </c>
      <c r="G34" s="7">
        <v>59</v>
      </c>
      <c r="H34" s="7">
        <v>58</v>
      </c>
      <c r="I34" s="7">
        <v>3</v>
      </c>
      <c r="J34" s="7"/>
    </row>
    <row r="35" spans="1:10" ht="15">
      <c r="A35" s="77"/>
      <c r="B35" s="88"/>
      <c r="C35" s="88"/>
      <c r="D35" s="93"/>
      <c r="E35" s="100"/>
      <c r="F35" s="7" t="s">
        <v>5</v>
      </c>
      <c r="G35" s="7">
        <v>98.3</v>
      </c>
      <c r="H35" s="7">
        <v>97</v>
      </c>
      <c r="I35" s="50">
        <v>100</v>
      </c>
      <c r="J35" s="9"/>
    </row>
    <row r="36" spans="1:10" ht="15" customHeight="1">
      <c r="A36" s="75">
        <v>11</v>
      </c>
      <c r="B36" s="86" t="s">
        <v>11</v>
      </c>
      <c r="C36" s="86" t="s">
        <v>766</v>
      </c>
      <c r="D36" s="83" t="s">
        <v>315</v>
      </c>
      <c r="E36" s="100" t="s">
        <v>768</v>
      </c>
      <c r="F36" s="7" t="s">
        <v>3</v>
      </c>
      <c r="G36" s="7">
        <v>22</v>
      </c>
      <c r="H36" s="7">
        <v>22</v>
      </c>
      <c r="I36" s="7">
        <v>3</v>
      </c>
      <c r="J36" s="7"/>
    </row>
    <row r="37" spans="1:10" ht="15">
      <c r="A37" s="76"/>
      <c r="B37" s="87"/>
      <c r="C37" s="87"/>
      <c r="D37" s="92"/>
      <c r="E37" s="100"/>
      <c r="F37" s="7" t="s">
        <v>4</v>
      </c>
      <c r="G37" s="7">
        <v>20</v>
      </c>
      <c r="H37" s="7">
        <v>19</v>
      </c>
      <c r="I37" s="7">
        <v>2</v>
      </c>
      <c r="J37" s="7"/>
    </row>
    <row r="38" spans="1:10" ht="15">
      <c r="A38" s="77"/>
      <c r="B38" s="88"/>
      <c r="C38" s="88"/>
      <c r="D38" s="93"/>
      <c r="E38" s="100"/>
      <c r="F38" s="7" t="s">
        <v>5</v>
      </c>
      <c r="G38" s="7">
        <v>91</v>
      </c>
      <c r="H38" s="7">
        <v>86</v>
      </c>
      <c r="I38" s="50">
        <v>67</v>
      </c>
      <c r="J38" s="9"/>
    </row>
    <row r="39" spans="1:10" ht="15" customHeight="1">
      <c r="A39" s="75">
        <v>12</v>
      </c>
      <c r="B39" s="78" t="s">
        <v>11</v>
      </c>
      <c r="C39" s="107" t="s">
        <v>318</v>
      </c>
      <c r="D39" s="100" t="s">
        <v>316</v>
      </c>
      <c r="E39" s="83" t="s">
        <v>319</v>
      </c>
      <c r="F39" s="7" t="s">
        <v>3</v>
      </c>
      <c r="G39" s="7">
        <v>64</v>
      </c>
      <c r="H39" s="7">
        <v>64</v>
      </c>
      <c r="I39" s="50">
        <v>2</v>
      </c>
      <c r="J39" s="9"/>
    </row>
    <row r="40" spans="1:10" ht="15">
      <c r="A40" s="76"/>
      <c r="B40" s="79"/>
      <c r="C40" s="108"/>
      <c r="D40" s="100"/>
      <c r="E40" s="92"/>
      <c r="F40" s="7" t="s">
        <v>4</v>
      </c>
      <c r="G40" s="7">
        <v>64</v>
      </c>
      <c r="H40" s="7">
        <v>64</v>
      </c>
      <c r="I40" s="50">
        <v>2</v>
      </c>
      <c r="J40" s="9"/>
    </row>
    <row r="41" spans="1:10" ht="15">
      <c r="A41" s="77"/>
      <c r="B41" s="80"/>
      <c r="C41" s="109"/>
      <c r="D41" s="100"/>
      <c r="E41" s="93"/>
      <c r="F41" s="7" t="s">
        <v>5</v>
      </c>
      <c r="G41" s="9">
        <v>100</v>
      </c>
      <c r="H41" s="9">
        <v>100</v>
      </c>
      <c r="I41" s="50">
        <v>100</v>
      </c>
      <c r="J41" s="9"/>
    </row>
    <row r="42" spans="1:10" ht="15" customHeight="1">
      <c r="A42" s="75">
        <v>13</v>
      </c>
      <c r="B42" s="86" t="s">
        <v>11</v>
      </c>
      <c r="C42" s="86" t="s">
        <v>314</v>
      </c>
      <c r="D42" s="94" t="s">
        <v>315</v>
      </c>
      <c r="E42" s="97" t="s">
        <v>319</v>
      </c>
      <c r="F42" s="7" t="s">
        <v>3</v>
      </c>
      <c r="G42" s="7">
        <v>54</v>
      </c>
      <c r="H42" s="7">
        <v>54</v>
      </c>
      <c r="I42" s="7">
        <v>3</v>
      </c>
      <c r="J42" s="9"/>
    </row>
    <row r="43" spans="1:10" ht="15">
      <c r="A43" s="76"/>
      <c r="B43" s="87"/>
      <c r="C43" s="87"/>
      <c r="D43" s="95"/>
      <c r="E43" s="98"/>
      <c r="F43" s="7" t="s">
        <v>4</v>
      </c>
      <c r="G43" s="7">
        <v>52</v>
      </c>
      <c r="H43" s="7">
        <v>45</v>
      </c>
      <c r="I43" s="7">
        <v>3</v>
      </c>
      <c r="J43" s="9"/>
    </row>
    <row r="44" spans="1:10" ht="15">
      <c r="A44" s="77"/>
      <c r="B44" s="88"/>
      <c r="C44" s="88"/>
      <c r="D44" s="96"/>
      <c r="E44" s="99"/>
      <c r="F44" s="7" t="s">
        <v>5</v>
      </c>
      <c r="G44" s="7">
        <v>96</v>
      </c>
      <c r="H44" s="7">
        <v>83.3</v>
      </c>
      <c r="I44" s="9">
        <v>100</v>
      </c>
      <c r="J44" s="9"/>
    </row>
    <row r="45" spans="1:10" ht="15" customHeight="1">
      <c r="A45" s="75">
        <v>14</v>
      </c>
      <c r="B45" s="86" t="s">
        <v>11</v>
      </c>
      <c r="C45" s="86" t="s">
        <v>808</v>
      </c>
      <c r="D45" s="94" t="s">
        <v>315</v>
      </c>
      <c r="E45" s="83" t="s">
        <v>321</v>
      </c>
      <c r="F45" s="7" t="s">
        <v>3</v>
      </c>
      <c r="G45" s="7">
        <v>58</v>
      </c>
      <c r="H45" s="7">
        <v>58</v>
      </c>
      <c r="I45" s="7">
        <v>3</v>
      </c>
      <c r="J45" s="9"/>
    </row>
    <row r="46" spans="1:10" ht="15">
      <c r="A46" s="76"/>
      <c r="B46" s="87"/>
      <c r="C46" s="87"/>
      <c r="D46" s="95"/>
      <c r="E46" s="92"/>
      <c r="F46" s="7" t="s">
        <v>4</v>
      </c>
      <c r="G46" s="7">
        <v>55</v>
      </c>
      <c r="H46" s="7">
        <v>52</v>
      </c>
      <c r="I46" s="7">
        <v>3</v>
      </c>
      <c r="J46" s="9"/>
    </row>
    <row r="47" spans="1:10" ht="15">
      <c r="A47" s="77"/>
      <c r="B47" s="88"/>
      <c r="C47" s="88"/>
      <c r="D47" s="96"/>
      <c r="E47" s="93"/>
      <c r="F47" s="7" t="s">
        <v>5</v>
      </c>
      <c r="G47" s="7">
        <v>94.8</v>
      </c>
      <c r="H47" s="7">
        <v>89.65</v>
      </c>
      <c r="I47" s="9">
        <v>100</v>
      </c>
      <c r="J47" s="9"/>
    </row>
    <row r="48" spans="1:10" ht="15" customHeight="1">
      <c r="A48" s="75">
        <v>15</v>
      </c>
      <c r="B48" s="78" t="s">
        <v>11</v>
      </c>
      <c r="C48" s="86" t="s">
        <v>320</v>
      </c>
      <c r="D48" s="100" t="s">
        <v>316</v>
      </c>
      <c r="E48" s="110" t="s">
        <v>321</v>
      </c>
      <c r="F48" s="7" t="s">
        <v>3</v>
      </c>
      <c r="G48" s="7">
        <v>69</v>
      </c>
      <c r="H48" s="7">
        <v>69</v>
      </c>
      <c r="I48" s="50">
        <v>2</v>
      </c>
      <c r="J48" s="9"/>
    </row>
    <row r="49" spans="1:10" ht="15">
      <c r="A49" s="76"/>
      <c r="B49" s="79"/>
      <c r="C49" s="87"/>
      <c r="D49" s="100"/>
      <c r="E49" s="110"/>
      <c r="F49" s="7" t="s">
        <v>4</v>
      </c>
      <c r="G49" s="7">
        <v>69</v>
      </c>
      <c r="H49" s="7">
        <v>69</v>
      </c>
      <c r="I49" s="50">
        <v>2</v>
      </c>
      <c r="J49" s="9"/>
    </row>
    <row r="50" spans="1:10" ht="15">
      <c r="A50" s="77"/>
      <c r="B50" s="80"/>
      <c r="C50" s="88"/>
      <c r="D50" s="100"/>
      <c r="E50" s="110"/>
      <c r="F50" s="7" t="s">
        <v>5</v>
      </c>
      <c r="G50" s="9">
        <v>100</v>
      </c>
      <c r="H50" s="9">
        <v>100</v>
      </c>
      <c r="I50" s="50">
        <v>100</v>
      </c>
      <c r="J50" s="9"/>
    </row>
    <row r="51" spans="1:10" ht="15" customHeight="1">
      <c r="A51" s="86"/>
      <c r="B51" s="83" t="s">
        <v>94</v>
      </c>
      <c r="C51" s="86"/>
      <c r="D51" s="86"/>
      <c r="E51" s="86"/>
      <c r="F51" s="7" t="s">
        <v>3</v>
      </c>
      <c r="G51" s="7">
        <f>G6+G9+G12+G15+G18+G21+G30+G33+G36+G39+G42+G45+G48+G24+G27</f>
        <v>850</v>
      </c>
      <c r="H51" s="7">
        <f>H6+H9+H12+H15+H18+H21+H30+H33+H36+H39+H42+H45+H48+H24+H27</f>
        <v>850</v>
      </c>
      <c r="I51" s="63">
        <f>I6+I9+I12+I15+I18+I21+I24+I27+I30+I33+I36+I39+I42+I45+I48</f>
        <v>60</v>
      </c>
      <c r="J51" s="7"/>
    </row>
    <row r="52" spans="1:10" ht="15">
      <c r="A52" s="87"/>
      <c r="B52" s="92"/>
      <c r="C52" s="87"/>
      <c r="D52" s="87"/>
      <c r="E52" s="87"/>
      <c r="F52" s="7" t="s">
        <v>4</v>
      </c>
      <c r="G52" s="7">
        <f>G7+G10+G13+G16+G19+G22+G31+G34+G37+G40+G43+G46+G49+G25+G28</f>
        <v>812</v>
      </c>
      <c r="H52" s="7">
        <f>H7+H10+H13+H16+H19+H22+H31+H34+H37+H40+H43+H46+H49+H25+H28</f>
        <v>739</v>
      </c>
      <c r="I52" s="63">
        <f>I7+I10+I13+I16+I19+I22+I25+I28+I31+I34+I37+I40+I43+I46+I49</f>
        <v>57</v>
      </c>
      <c r="J52" s="7"/>
    </row>
    <row r="53" spans="1:10" ht="15">
      <c r="A53" s="88"/>
      <c r="B53" s="93"/>
      <c r="C53" s="88"/>
      <c r="D53" s="88"/>
      <c r="E53" s="88"/>
      <c r="F53" s="7" t="s">
        <v>5</v>
      </c>
      <c r="G53" s="9">
        <v>95.5</v>
      </c>
      <c r="H53" s="7">
        <v>86.9</v>
      </c>
      <c r="I53" s="9">
        <v>95</v>
      </c>
      <c r="J53" s="9"/>
    </row>
    <row r="54" ht="15" customHeight="1"/>
    <row r="58" ht="12.75">
      <c r="H58" s="49"/>
    </row>
    <row r="59" ht="12.75">
      <c r="H59" s="49"/>
    </row>
  </sheetData>
  <sheetProtection/>
  <mergeCells count="88">
    <mergeCell ref="A42:A44"/>
    <mergeCell ref="A45:A47"/>
    <mergeCell ref="A48:A50"/>
    <mergeCell ref="A6:A8"/>
    <mergeCell ref="A9:A11"/>
    <mergeCell ref="A12:A14"/>
    <mergeCell ref="A15:A17"/>
    <mergeCell ref="A18:A20"/>
    <mergeCell ref="B48:B50"/>
    <mergeCell ref="C48:C50"/>
    <mergeCell ref="D48:D50"/>
    <mergeCell ref="E48:E50"/>
    <mergeCell ref="B42:B44"/>
    <mergeCell ref="B2:J2"/>
    <mergeCell ref="D36:D38"/>
    <mergeCell ref="A21:A23"/>
    <mergeCell ref="B39:B41"/>
    <mergeCell ref="C39:C41"/>
    <mergeCell ref="D39:D41"/>
    <mergeCell ref="E39:E41"/>
    <mergeCell ref="A39:A41"/>
    <mergeCell ref="E18:E20"/>
    <mergeCell ref="B21:B23"/>
    <mergeCell ref="C21:C23"/>
    <mergeCell ref="E21:E23"/>
    <mergeCell ref="D18:D20"/>
    <mergeCell ref="D21:D23"/>
    <mergeCell ref="D12:D14"/>
    <mergeCell ref="E12:E14"/>
    <mergeCell ref="B15:B17"/>
    <mergeCell ref="C15:C17"/>
    <mergeCell ref="D15:D17"/>
    <mergeCell ref="E15:E17"/>
    <mergeCell ref="E6:E8"/>
    <mergeCell ref="C9:C11"/>
    <mergeCell ref="D9:D11"/>
    <mergeCell ref="E9:E11"/>
    <mergeCell ref="D6:D8"/>
    <mergeCell ref="G4:J4"/>
    <mergeCell ref="F4:F5"/>
    <mergeCell ref="D4:D5"/>
    <mergeCell ref="C6:C8"/>
    <mergeCell ref="B33:B35"/>
    <mergeCell ref="B36:B38"/>
    <mergeCell ref="C30:C32"/>
    <mergeCell ref="C33:C35"/>
    <mergeCell ref="C36:C38"/>
    <mergeCell ref="B4:B5"/>
    <mergeCell ref="B12:B14"/>
    <mergeCell ref="C12:C14"/>
    <mergeCell ref="B18:B20"/>
    <mergeCell ref="C18:C20"/>
    <mergeCell ref="A51:A53"/>
    <mergeCell ref="D51:D53"/>
    <mergeCell ref="E33:E35"/>
    <mergeCell ref="A36:A38"/>
    <mergeCell ref="B51:B53"/>
    <mergeCell ref="C51:C53"/>
    <mergeCell ref="E51:E53"/>
    <mergeCell ref="D33:D35"/>
    <mergeCell ref="A33:A35"/>
    <mergeCell ref="E36:E38"/>
    <mergeCell ref="E30:E32"/>
    <mergeCell ref="A4:A5"/>
    <mergeCell ref="E4:E5"/>
    <mergeCell ref="C4:C5"/>
    <mergeCell ref="B30:B32"/>
    <mergeCell ref="D30:D32"/>
    <mergeCell ref="A30:A32"/>
    <mergeCell ref="B6:B8"/>
    <mergeCell ref="B9:B11"/>
    <mergeCell ref="A24:A26"/>
    <mergeCell ref="D42:D44"/>
    <mergeCell ref="E42:E44"/>
    <mergeCell ref="B45:B47"/>
    <mergeCell ref="C45:C47"/>
    <mergeCell ref="D45:D47"/>
    <mergeCell ref="E45:E47"/>
    <mergeCell ref="C42:C44"/>
    <mergeCell ref="A27:A29"/>
    <mergeCell ref="B24:B26"/>
    <mergeCell ref="C24:C26"/>
    <mergeCell ref="D24:D26"/>
    <mergeCell ref="E24:E26"/>
    <mergeCell ref="B27:B29"/>
    <mergeCell ref="C27:C29"/>
    <mergeCell ref="D27:D29"/>
    <mergeCell ref="E27:E29"/>
  </mergeCells>
  <dataValidations count="4">
    <dataValidation errorStyle="warning" type="list" allowBlank="1" showInputMessage="1" showErrorMessage="1" sqref="B1 B3:B65536">
      <formula1>УЧП</formula1>
    </dataValidation>
    <dataValidation errorStyle="warning" allowBlank="1" showInputMessage="1" showErrorMessage="1" sqref="C45 C48 C51:C65536 C1:C42"/>
    <dataValidation errorStyle="warning" type="list" allowBlank="1" showInputMessage="1" showErrorMessage="1" sqref="D3:D5 E6:E14 D1 B2 E18:E23 D15:D26 D30:D65536 E27:E29">
      <formula1>НПС</formula1>
    </dataValidation>
    <dataValidation errorStyle="warning" type="list" allowBlank="1" showInputMessage="1" showErrorMessage="1" sqref="E1:E5 E15:E17 E30:E65536 E24">
      <formula1>ПРОФ</formula1>
    </dataValidation>
  </dataValidations>
  <printOptions/>
  <pageMargins left="0.7480314960629921" right="0.7480314960629921" top="0.61" bottom="0.63" header="0.5118110236220472" footer="0.511811023622047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5"/>
  <sheetViews>
    <sheetView zoomScale="110" zoomScaleNormal="110" zoomScalePageLayoutView="0" workbookViewId="0" topLeftCell="A1">
      <selection activeCell="D14" sqref="D14"/>
    </sheetView>
  </sheetViews>
  <sheetFormatPr defaultColWidth="9.140625" defaultRowHeight="12.75"/>
  <cols>
    <col min="1" max="1" width="4.57421875" style="1" customWidth="1"/>
    <col min="2" max="2" width="9.140625" style="1" customWidth="1"/>
    <col min="3" max="3" width="6.140625" style="1" customWidth="1"/>
    <col min="4" max="4" width="6.57421875" style="1" customWidth="1"/>
    <col min="5" max="5" width="6.7109375" style="1" customWidth="1"/>
    <col min="6" max="6" width="7.57421875" style="1" customWidth="1"/>
    <col min="7" max="7" width="6.28125" style="1" customWidth="1"/>
    <col min="8" max="8" width="6.7109375" style="1" customWidth="1"/>
    <col min="9" max="9" width="7.00390625" style="1" customWidth="1"/>
    <col min="10" max="10" width="13.8515625" style="1" customWidth="1"/>
    <col min="11" max="16384" width="9.140625" style="1" customWidth="1"/>
  </cols>
  <sheetData>
    <row r="1" ht="12.75">
      <c r="K1" s="1" t="s">
        <v>754</v>
      </c>
    </row>
    <row r="2" ht="12.75">
      <c r="C2" s="1" t="s">
        <v>73</v>
      </c>
    </row>
    <row r="4" spans="1:14" s="11" customFormat="1" ht="29.25" customHeight="1">
      <c r="A4" s="127" t="s">
        <v>0</v>
      </c>
      <c r="B4" s="127" t="s">
        <v>1</v>
      </c>
      <c r="C4" s="127" t="s">
        <v>66</v>
      </c>
      <c r="D4" s="127"/>
      <c r="E4" s="127" t="s">
        <v>72</v>
      </c>
      <c r="F4" s="127"/>
      <c r="G4" s="127"/>
      <c r="H4" s="127"/>
      <c r="I4" s="127"/>
      <c r="J4" s="127" t="s">
        <v>750</v>
      </c>
      <c r="K4" s="127" t="s">
        <v>751</v>
      </c>
      <c r="L4" s="127" t="s">
        <v>92</v>
      </c>
      <c r="M4" s="127" t="s">
        <v>752</v>
      </c>
      <c r="N4" s="127" t="s">
        <v>753</v>
      </c>
    </row>
    <row r="5" spans="1:14" ht="122.25" customHeight="1">
      <c r="A5" s="127"/>
      <c r="B5" s="127"/>
      <c r="C5" s="12" t="s">
        <v>67</v>
      </c>
      <c r="D5" s="12" t="s">
        <v>68</v>
      </c>
      <c r="E5" s="12" t="s">
        <v>25</v>
      </c>
      <c r="F5" s="12" t="s">
        <v>26</v>
      </c>
      <c r="G5" s="12" t="s">
        <v>69</v>
      </c>
      <c r="H5" s="12" t="s">
        <v>70</v>
      </c>
      <c r="I5" s="12" t="s">
        <v>71</v>
      </c>
      <c r="J5" s="127"/>
      <c r="K5" s="127"/>
      <c r="L5" s="127"/>
      <c r="M5" s="127"/>
      <c r="N5" s="127"/>
    </row>
    <row r="6" spans="1:14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ht="12.75">
      <c r="A7" s="4">
        <v>1</v>
      </c>
      <c r="B7" s="5" t="s">
        <v>11</v>
      </c>
      <c r="C7" s="5">
        <v>10</v>
      </c>
      <c r="D7" s="5">
        <v>10</v>
      </c>
      <c r="E7" s="5">
        <v>85</v>
      </c>
      <c r="F7" s="5">
        <v>54</v>
      </c>
      <c r="G7" s="4">
        <v>19</v>
      </c>
      <c r="H7" s="4"/>
      <c r="I7" s="4">
        <v>15</v>
      </c>
      <c r="J7" s="5">
        <v>7</v>
      </c>
      <c r="K7" s="5">
        <v>16</v>
      </c>
      <c r="L7" s="5">
        <v>2</v>
      </c>
      <c r="M7" s="5"/>
      <c r="N7" s="5">
        <v>5</v>
      </c>
    </row>
    <row r="8" spans="1:14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5" ht="12.75">
      <c r="B15" s="19"/>
    </row>
  </sheetData>
  <sheetProtection/>
  <mergeCells count="9">
    <mergeCell ref="L4:L5"/>
    <mergeCell ref="N4:N5"/>
    <mergeCell ref="B4:B5"/>
    <mergeCell ref="A4:A5"/>
    <mergeCell ref="E4:I4"/>
    <mergeCell ref="J4:J5"/>
    <mergeCell ref="M4:M5"/>
    <mergeCell ref="K4:K5"/>
    <mergeCell ref="C4:D4"/>
  </mergeCells>
  <dataValidations count="1">
    <dataValidation type="list" allowBlank="1" showInputMessage="1" showErrorMessage="1" sqref="B1:B65536">
      <formula1>УЧП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041"/>
  <sheetViews>
    <sheetView zoomScalePageLayoutView="0" workbookViewId="0" topLeftCell="A40">
      <selection activeCell="E29" sqref="E29"/>
    </sheetView>
  </sheetViews>
  <sheetFormatPr defaultColWidth="19.7109375" defaultRowHeight="12.75"/>
  <cols>
    <col min="1" max="16384" width="19.7109375" style="27" customWidth="1"/>
  </cols>
  <sheetData>
    <row r="1" ht="12.75">
      <c r="A1" s="26" t="s">
        <v>109</v>
      </c>
    </row>
    <row r="2" ht="12.75">
      <c r="A2" s="28" t="s">
        <v>8</v>
      </c>
    </row>
    <row r="3" spans="1:3" ht="12.75">
      <c r="A3" s="28" t="s">
        <v>9</v>
      </c>
      <c r="C3" s="27" t="s">
        <v>651</v>
      </c>
    </row>
    <row r="4" spans="1:3" ht="12.75">
      <c r="A4" s="28" t="s">
        <v>10</v>
      </c>
      <c r="C4" s="27" t="s">
        <v>652</v>
      </c>
    </row>
    <row r="5" ht="12.75">
      <c r="A5" s="28" t="s">
        <v>11</v>
      </c>
    </row>
    <row r="6" ht="12.75">
      <c r="A6" s="28" t="s">
        <v>12</v>
      </c>
    </row>
    <row r="7" ht="12.75">
      <c r="A7" s="28" t="s">
        <v>13</v>
      </c>
    </row>
    <row r="8" ht="12.75">
      <c r="A8" s="28" t="s">
        <v>14</v>
      </c>
    </row>
    <row r="9" ht="12.75">
      <c r="A9" s="28" t="s">
        <v>15</v>
      </c>
    </row>
    <row r="10" ht="12.75">
      <c r="A10" s="28" t="s">
        <v>16</v>
      </c>
    </row>
    <row r="11" ht="12.75">
      <c r="A11" s="28" t="s">
        <v>104</v>
      </c>
    </row>
    <row r="12" ht="12.75">
      <c r="A12" s="28" t="s">
        <v>17</v>
      </c>
    </row>
    <row r="13" ht="12.75">
      <c r="A13" s="28" t="s">
        <v>18</v>
      </c>
    </row>
    <row r="14" ht="12.75">
      <c r="A14" s="28" t="s">
        <v>19</v>
      </c>
    </row>
    <row r="15" ht="12.75">
      <c r="A15" s="28" t="s">
        <v>24</v>
      </c>
    </row>
    <row r="16" ht="12.75">
      <c r="A16" s="28" t="s">
        <v>20</v>
      </c>
    </row>
    <row r="17" ht="12.75">
      <c r="A17" s="28" t="s">
        <v>21</v>
      </c>
    </row>
    <row r="18" ht="12.75">
      <c r="A18" s="28" t="s">
        <v>22</v>
      </c>
    </row>
    <row r="19" ht="12.75">
      <c r="A19" s="28" t="s">
        <v>23</v>
      </c>
    </row>
    <row r="20" ht="12.75">
      <c r="A20" s="29" t="s">
        <v>105</v>
      </c>
    </row>
    <row r="21" ht="12.75">
      <c r="A21" s="29" t="s">
        <v>106</v>
      </c>
    </row>
    <row r="22" ht="12.75">
      <c r="A22" s="29" t="s">
        <v>107</v>
      </c>
    </row>
    <row r="23" ht="12.75">
      <c r="A23" s="29" t="s">
        <v>108</v>
      </c>
    </row>
    <row r="25" spans="1:2" ht="25.5">
      <c r="A25" s="30" t="s">
        <v>110</v>
      </c>
      <c r="B25" s="30">
        <v>1</v>
      </c>
    </row>
    <row r="26" spans="1:2" ht="25.5">
      <c r="A26" s="30" t="s">
        <v>240</v>
      </c>
      <c r="B26" s="30">
        <v>6</v>
      </c>
    </row>
    <row r="27" spans="1:2" ht="25.5">
      <c r="A27" s="30" t="s">
        <v>161</v>
      </c>
      <c r="B27" s="30">
        <v>46</v>
      </c>
    </row>
    <row r="28" spans="1:2" ht="25.5">
      <c r="A28" s="30" t="s">
        <v>188</v>
      </c>
      <c r="B28" s="30">
        <v>2</v>
      </c>
    </row>
    <row r="29" spans="1:2" ht="12.75">
      <c r="A29" s="30" t="s">
        <v>150</v>
      </c>
      <c r="B29" s="31">
        <v>3</v>
      </c>
    </row>
    <row r="30" spans="1:2" ht="25.5">
      <c r="A30" s="30" t="s">
        <v>141</v>
      </c>
      <c r="B30" s="33">
        <v>146</v>
      </c>
    </row>
    <row r="31" spans="1:2" ht="12.75">
      <c r="A31" s="30" t="s">
        <v>113</v>
      </c>
      <c r="B31" s="30">
        <v>62</v>
      </c>
    </row>
    <row r="32" spans="1:2" ht="38.25">
      <c r="A32" s="32" t="s">
        <v>120</v>
      </c>
      <c r="B32" s="32">
        <v>9</v>
      </c>
    </row>
    <row r="33" spans="1:2" ht="38.25">
      <c r="A33" s="30" t="s">
        <v>231</v>
      </c>
      <c r="B33" s="30">
        <v>139</v>
      </c>
    </row>
    <row r="34" spans="1:2" ht="38.25">
      <c r="A34" s="30" t="s">
        <v>207</v>
      </c>
      <c r="B34" s="31">
        <v>11</v>
      </c>
    </row>
    <row r="35" spans="1:2" ht="25.5">
      <c r="A35" s="30" t="s">
        <v>144</v>
      </c>
      <c r="B35" s="30">
        <v>12</v>
      </c>
    </row>
    <row r="36" spans="1:2" ht="25.5">
      <c r="A36" s="30" t="s">
        <v>179</v>
      </c>
      <c r="B36" s="35">
        <v>13</v>
      </c>
    </row>
    <row r="37" spans="1:2" ht="51">
      <c r="A37" s="30" t="s">
        <v>114</v>
      </c>
      <c r="B37" s="30">
        <v>14</v>
      </c>
    </row>
    <row r="38" spans="1:2" ht="12.75">
      <c r="A38" s="30" t="s">
        <v>157</v>
      </c>
      <c r="B38" s="31">
        <v>15</v>
      </c>
    </row>
    <row r="39" spans="1:2" ht="12.75">
      <c r="A39" s="30" t="s">
        <v>116</v>
      </c>
      <c r="B39" s="30">
        <v>16</v>
      </c>
    </row>
    <row r="40" spans="1:2" ht="76.5">
      <c r="A40" s="30" t="s">
        <v>121</v>
      </c>
      <c r="B40" s="30">
        <v>17</v>
      </c>
    </row>
    <row r="41" spans="1:2" ht="25.5">
      <c r="A41" s="30" t="s">
        <v>189</v>
      </c>
      <c r="B41" s="30">
        <v>18</v>
      </c>
    </row>
    <row r="42" spans="1:2" ht="12.75">
      <c r="A42" s="30" t="s">
        <v>127</v>
      </c>
      <c r="B42" s="30">
        <v>19</v>
      </c>
    </row>
    <row r="43" spans="1:2" ht="51">
      <c r="A43" s="30" t="s">
        <v>132</v>
      </c>
      <c r="B43" s="33">
        <v>20</v>
      </c>
    </row>
    <row r="44" spans="1:2" ht="76.5">
      <c r="A44" s="30" t="s">
        <v>182</v>
      </c>
      <c r="B44" s="30">
        <v>22</v>
      </c>
    </row>
    <row r="45" spans="1:2" ht="38.25">
      <c r="A45" s="30" t="s">
        <v>190</v>
      </c>
      <c r="B45" s="30">
        <v>23</v>
      </c>
    </row>
    <row r="46" spans="1:2" ht="25.5">
      <c r="A46" s="30" t="s">
        <v>234</v>
      </c>
      <c r="B46" s="30">
        <v>25</v>
      </c>
    </row>
    <row r="47" spans="1:2" ht="25.5">
      <c r="A47" s="30" t="s">
        <v>159</v>
      </c>
      <c r="B47" s="30">
        <v>27</v>
      </c>
    </row>
    <row r="48" spans="1:2" ht="25.5">
      <c r="A48" s="30" t="s">
        <v>151</v>
      </c>
      <c r="B48" s="30">
        <v>28</v>
      </c>
    </row>
    <row r="49" spans="1:2" ht="12.75">
      <c r="A49" s="35" t="s">
        <v>219</v>
      </c>
      <c r="B49" s="35">
        <v>29</v>
      </c>
    </row>
    <row r="50" spans="1:2" ht="38.25">
      <c r="A50" s="30" t="s">
        <v>130</v>
      </c>
      <c r="B50" s="30">
        <v>72</v>
      </c>
    </row>
    <row r="51" spans="1:2" ht="12.75">
      <c r="A51" s="30" t="s">
        <v>165</v>
      </c>
      <c r="B51" s="31">
        <v>30</v>
      </c>
    </row>
    <row r="52" spans="1:2" ht="12.75">
      <c r="A52" s="30" t="s">
        <v>138</v>
      </c>
      <c r="B52" s="33">
        <v>33</v>
      </c>
    </row>
    <row r="53" spans="1:2" ht="38.25">
      <c r="A53" s="30" t="s">
        <v>148</v>
      </c>
      <c r="B53" s="31">
        <v>34</v>
      </c>
    </row>
    <row r="54" spans="1:2" ht="51">
      <c r="A54" s="30" t="s">
        <v>147</v>
      </c>
      <c r="B54" s="31">
        <v>36</v>
      </c>
    </row>
    <row r="55" spans="1:2" ht="51">
      <c r="A55" s="30" t="s">
        <v>193</v>
      </c>
      <c r="B55" s="30">
        <v>134</v>
      </c>
    </row>
    <row r="56" spans="1:2" ht="25.5">
      <c r="A56" s="30" t="s">
        <v>155</v>
      </c>
      <c r="B56" s="30">
        <v>38</v>
      </c>
    </row>
    <row r="57" spans="1:2" ht="12.75">
      <c r="A57" s="31" t="s">
        <v>177</v>
      </c>
      <c r="B57" s="30">
        <v>37</v>
      </c>
    </row>
    <row r="58" spans="1:2" ht="25.5">
      <c r="A58" s="30" t="s">
        <v>203</v>
      </c>
      <c r="B58" s="30">
        <v>39</v>
      </c>
    </row>
    <row r="59" spans="1:2" ht="51">
      <c r="A59" s="30" t="s">
        <v>237</v>
      </c>
      <c r="B59" s="31">
        <v>24</v>
      </c>
    </row>
    <row r="60" spans="1:2" ht="12.75">
      <c r="A60" s="30" t="s">
        <v>171</v>
      </c>
      <c r="B60" s="34">
        <v>40</v>
      </c>
    </row>
    <row r="61" spans="1:2" ht="12.75">
      <c r="A61" s="30" t="s">
        <v>164</v>
      </c>
      <c r="B61" s="31">
        <v>42</v>
      </c>
    </row>
    <row r="62" spans="1:2" ht="25.5">
      <c r="A62" s="30" t="s">
        <v>239</v>
      </c>
      <c r="B62" s="30">
        <v>145</v>
      </c>
    </row>
    <row r="63" spans="1:2" ht="25.5">
      <c r="A63" s="30" t="s">
        <v>149</v>
      </c>
      <c r="B63" s="30">
        <v>43</v>
      </c>
    </row>
    <row r="64" spans="1:2" ht="51">
      <c r="A64" s="30" t="s">
        <v>154</v>
      </c>
      <c r="B64" s="30">
        <v>44</v>
      </c>
    </row>
    <row r="65" spans="1:2" ht="12.75">
      <c r="A65" s="31" t="s">
        <v>111</v>
      </c>
      <c r="B65" s="30">
        <v>45</v>
      </c>
    </row>
    <row r="66" spans="1:2" ht="38.25">
      <c r="A66" s="30" t="s">
        <v>226</v>
      </c>
      <c r="B66" s="30">
        <v>47</v>
      </c>
    </row>
    <row r="67" spans="1:2" ht="38.25">
      <c r="A67" s="30" t="s">
        <v>232</v>
      </c>
      <c r="B67" s="30">
        <v>48</v>
      </c>
    </row>
    <row r="68" spans="1:2" ht="12.75">
      <c r="A68" s="30" t="s">
        <v>122</v>
      </c>
      <c r="B68" s="30">
        <v>49</v>
      </c>
    </row>
    <row r="69" spans="1:2" ht="51">
      <c r="A69" s="30" t="s">
        <v>117</v>
      </c>
      <c r="B69" s="30">
        <v>51</v>
      </c>
    </row>
    <row r="70" spans="1:2" ht="38.25">
      <c r="A70" s="30" t="s">
        <v>145</v>
      </c>
      <c r="B70" s="31">
        <v>50</v>
      </c>
    </row>
    <row r="71" spans="1:2" ht="38.25">
      <c r="A71" s="30" t="s">
        <v>153</v>
      </c>
      <c r="B71" s="30">
        <v>53</v>
      </c>
    </row>
    <row r="72" spans="1:2" ht="51">
      <c r="A72" s="35" t="s">
        <v>222</v>
      </c>
      <c r="B72" s="30">
        <v>55</v>
      </c>
    </row>
    <row r="73" spans="1:2" ht="38.25">
      <c r="A73" s="32" t="s">
        <v>212</v>
      </c>
      <c r="B73" s="30">
        <v>56</v>
      </c>
    </row>
    <row r="74" spans="1:2" ht="76.5">
      <c r="A74" s="30" t="s">
        <v>174</v>
      </c>
      <c r="B74" s="34">
        <v>57</v>
      </c>
    </row>
    <row r="75" spans="1:2" ht="38.25">
      <c r="A75" s="30" t="s">
        <v>208</v>
      </c>
      <c r="B75" s="31">
        <v>148</v>
      </c>
    </row>
    <row r="76" spans="1:2" ht="38.25">
      <c r="A76" s="30" t="s">
        <v>166</v>
      </c>
      <c r="B76" s="31">
        <v>59</v>
      </c>
    </row>
    <row r="77" spans="1:2" ht="25.5">
      <c r="A77" s="30" t="s">
        <v>197</v>
      </c>
      <c r="B77" s="30">
        <v>86</v>
      </c>
    </row>
    <row r="78" spans="1:2" ht="12.75">
      <c r="A78" s="30" t="s">
        <v>142</v>
      </c>
      <c r="B78" s="30">
        <v>60</v>
      </c>
    </row>
    <row r="79" spans="1:2" ht="12.75">
      <c r="A79" s="30" t="s">
        <v>123</v>
      </c>
      <c r="B79" s="30">
        <v>150</v>
      </c>
    </row>
    <row r="80" spans="1:2" ht="102">
      <c r="A80" s="30" t="s">
        <v>187</v>
      </c>
      <c r="B80" s="30">
        <v>5</v>
      </c>
    </row>
    <row r="81" spans="1:2" ht="38.25">
      <c r="A81" s="30" t="s">
        <v>194</v>
      </c>
      <c r="B81" s="30">
        <v>120</v>
      </c>
    </row>
    <row r="82" spans="1:2" ht="25.5">
      <c r="A82" s="35" t="s">
        <v>225</v>
      </c>
      <c r="B82" s="31">
        <v>61</v>
      </c>
    </row>
    <row r="83" spans="1:2" ht="38.25">
      <c r="A83" s="30" t="s">
        <v>238</v>
      </c>
      <c r="B83" s="30">
        <v>66</v>
      </c>
    </row>
    <row r="84" spans="1:2" ht="12.75">
      <c r="A84" s="30" t="s">
        <v>160</v>
      </c>
      <c r="B84" s="30">
        <v>65</v>
      </c>
    </row>
    <row r="85" spans="1:2" ht="51">
      <c r="A85" s="30" t="s">
        <v>192</v>
      </c>
      <c r="B85" s="30">
        <v>67</v>
      </c>
    </row>
    <row r="86" spans="1:2" ht="38.25">
      <c r="A86" s="30" t="s">
        <v>118</v>
      </c>
      <c r="B86" s="31">
        <v>4</v>
      </c>
    </row>
    <row r="87" spans="1:2" ht="63.75">
      <c r="A87" s="30" t="s">
        <v>186</v>
      </c>
      <c r="B87" s="30">
        <v>68</v>
      </c>
    </row>
    <row r="88" spans="1:2" ht="25.5">
      <c r="A88" s="32" t="s">
        <v>218</v>
      </c>
      <c r="B88" s="30">
        <v>70</v>
      </c>
    </row>
    <row r="89" spans="1:2" ht="25.5">
      <c r="A89" s="30" t="s">
        <v>128</v>
      </c>
      <c r="B89" s="30">
        <v>71</v>
      </c>
    </row>
    <row r="90" spans="1:2" ht="12.75">
      <c r="A90" s="30" t="s">
        <v>206</v>
      </c>
      <c r="B90" s="31">
        <v>73</v>
      </c>
    </row>
    <row r="91" spans="1:2" ht="38.25">
      <c r="A91" s="30" t="s">
        <v>201</v>
      </c>
      <c r="B91" s="30">
        <v>74</v>
      </c>
    </row>
    <row r="92" spans="1:2" ht="25.5">
      <c r="A92" s="30" t="s">
        <v>200</v>
      </c>
      <c r="B92" s="30">
        <v>76</v>
      </c>
    </row>
    <row r="93" spans="1:2" ht="25.5">
      <c r="A93" s="30" t="s">
        <v>185</v>
      </c>
      <c r="B93" s="30">
        <v>77</v>
      </c>
    </row>
    <row r="94" spans="1:2" ht="12.75">
      <c r="A94" s="30" t="s">
        <v>146</v>
      </c>
      <c r="B94" s="31">
        <v>78</v>
      </c>
    </row>
    <row r="95" spans="1:2" ht="63.75">
      <c r="A95" s="30" t="s">
        <v>131</v>
      </c>
      <c r="B95" s="30">
        <v>79</v>
      </c>
    </row>
    <row r="96" spans="1:2" ht="51">
      <c r="A96" s="30" t="s">
        <v>125</v>
      </c>
      <c r="B96" s="31">
        <v>80</v>
      </c>
    </row>
    <row r="97" spans="1:2" ht="12.75">
      <c r="A97" s="31" t="s">
        <v>180</v>
      </c>
      <c r="B97" s="35">
        <v>81</v>
      </c>
    </row>
    <row r="98" spans="1:2" ht="38.25">
      <c r="A98" s="30" t="s">
        <v>178</v>
      </c>
      <c r="B98" s="35">
        <v>52</v>
      </c>
    </row>
    <row r="99" spans="1:2" ht="25.5">
      <c r="A99" s="30" t="s">
        <v>152</v>
      </c>
      <c r="B99" s="30">
        <v>82</v>
      </c>
    </row>
    <row r="100" spans="1:2" ht="51">
      <c r="A100" s="30" t="s">
        <v>133</v>
      </c>
      <c r="B100" s="33">
        <v>83</v>
      </c>
    </row>
    <row r="101" spans="1:2" ht="25.5">
      <c r="A101" s="30" t="s">
        <v>129</v>
      </c>
      <c r="B101" s="30">
        <v>147</v>
      </c>
    </row>
    <row r="102" spans="1:2" ht="25.5">
      <c r="A102" s="30" t="s">
        <v>196</v>
      </c>
      <c r="B102" s="30">
        <v>85</v>
      </c>
    </row>
    <row r="103" spans="1:2" ht="63.75">
      <c r="A103" s="30" t="s">
        <v>195</v>
      </c>
      <c r="B103" s="30">
        <v>84</v>
      </c>
    </row>
    <row r="104" spans="1:2" ht="63.75">
      <c r="A104" s="30" t="s">
        <v>205</v>
      </c>
      <c r="B104" s="30">
        <v>115</v>
      </c>
    </row>
    <row r="105" spans="1:2" ht="38.25">
      <c r="A105" s="32" t="s">
        <v>215</v>
      </c>
      <c r="B105" s="30">
        <v>87</v>
      </c>
    </row>
    <row r="106" spans="1:2" ht="25.5">
      <c r="A106" s="32" t="s">
        <v>214</v>
      </c>
      <c r="B106" s="30">
        <v>88</v>
      </c>
    </row>
    <row r="107" spans="1:2" ht="38.25">
      <c r="A107" s="30" t="s">
        <v>126</v>
      </c>
      <c r="B107" s="31">
        <v>89</v>
      </c>
    </row>
    <row r="108" spans="1:2" ht="25.5">
      <c r="A108" s="35" t="s">
        <v>220</v>
      </c>
      <c r="B108" s="35">
        <v>90</v>
      </c>
    </row>
    <row r="109" spans="1:2" ht="12.75">
      <c r="A109" s="35" t="s">
        <v>223</v>
      </c>
      <c r="B109" s="31">
        <v>91</v>
      </c>
    </row>
    <row r="110" spans="1:2" ht="38.25">
      <c r="A110" s="35" t="s">
        <v>221</v>
      </c>
      <c r="B110" s="35">
        <v>92</v>
      </c>
    </row>
    <row r="111" spans="1:2" ht="38.25">
      <c r="A111" s="35" t="s">
        <v>224</v>
      </c>
      <c r="B111" s="31">
        <v>93</v>
      </c>
    </row>
    <row r="112" spans="1:2" ht="38.25">
      <c r="A112" s="30" t="s">
        <v>209</v>
      </c>
      <c r="B112" s="31">
        <v>149</v>
      </c>
    </row>
    <row r="113" spans="1:2" ht="12.75">
      <c r="A113" s="35" t="s">
        <v>176</v>
      </c>
      <c r="B113" s="35">
        <v>94</v>
      </c>
    </row>
    <row r="114" spans="1:2" ht="12.75">
      <c r="A114" s="30" t="s">
        <v>198</v>
      </c>
      <c r="B114" s="31">
        <v>142</v>
      </c>
    </row>
    <row r="115" spans="1:2" ht="12.75">
      <c r="A115" s="30" t="s">
        <v>184</v>
      </c>
      <c r="B115" s="30">
        <v>138</v>
      </c>
    </row>
    <row r="116" spans="1:2" ht="25.5">
      <c r="A116" s="30" t="s">
        <v>139</v>
      </c>
      <c r="B116" s="33">
        <v>95</v>
      </c>
    </row>
    <row r="117" spans="1:2" ht="38.25">
      <c r="A117" s="30" t="s">
        <v>158</v>
      </c>
      <c r="B117" s="31">
        <v>96</v>
      </c>
    </row>
    <row r="118" spans="1:2" ht="25.5">
      <c r="A118" s="30" t="s">
        <v>202</v>
      </c>
      <c r="B118" s="30">
        <v>97</v>
      </c>
    </row>
    <row r="119" spans="1:2" ht="38.25">
      <c r="A119" s="30" t="s">
        <v>230</v>
      </c>
      <c r="B119" s="30">
        <v>98</v>
      </c>
    </row>
    <row r="120" spans="1:2" ht="12.75">
      <c r="A120" s="30" t="s">
        <v>169</v>
      </c>
      <c r="B120" s="31">
        <v>99</v>
      </c>
    </row>
    <row r="121" spans="1:2" ht="25.5">
      <c r="A121" s="30" t="s">
        <v>163</v>
      </c>
      <c r="B121" s="31">
        <v>100</v>
      </c>
    </row>
    <row r="122" spans="1:2" ht="38.25">
      <c r="A122" s="30" t="s">
        <v>167</v>
      </c>
      <c r="B122" s="31">
        <v>101</v>
      </c>
    </row>
    <row r="123" spans="1:2" ht="38.25">
      <c r="A123" s="30" t="s">
        <v>173</v>
      </c>
      <c r="B123" s="34">
        <v>102</v>
      </c>
    </row>
    <row r="124" spans="1:2" ht="25.5">
      <c r="A124" s="30" t="s">
        <v>134</v>
      </c>
      <c r="B124" s="33">
        <v>103</v>
      </c>
    </row>
    <row r="125" spans="1:2" ht="38.25">
      <c r="A125" s="30" t="s">
        <v>140</v>
      </c>
      <c r="B125" s="33">
        <v>104</v>
      </c>
    </row>
    <row r="126" spans="1:2" ht="25.5">
      <c r="A126" s="32" t="s">
        <v>211</v>
      </c>
      <c r="B126" s="31">
        <v>106</v>
      </c>
    </row>
    <row r="127" spans="1:2" ht="25.5">
      <c r="A127" s="30" t="s">
        <v>236</v>
      </c>
      <c r="B127" s="31">
        <v>140</v>
      </c>
    </row>
    <row r="128" spans="1:2" ht="38.25">
      <c r="A128" s="30" t="s">
        <v>156</v>
      </c>
      <c r="B128" s="30">
        <v>107</v>
      </c>
    </row>
    <row r="129" spans="1:2" ht="51">
      <c r="A129" s="30" t="s">
        <v>162</v>
      </c>
      <c r="B129" s="30">
        <v>105</v>
      </c>
    </row>
    <row r="130" spans="1:2" ht="25.5">
      <c r="A130" s="30" t="s">
        <v>135</v>
      </c>
      <c r="B130" s="33">
        <v>108</v>
      </c>
    </row>
    <row r="131" spans="1:2" ht="25.5">
      <c r="A131" s="32" t="s">
        <v>210</v>
      </c>
      <c r="B131" s="30">
        <v>109</v>
      </c>
    </row>
    <row r="132" spans="1:2" ht="76.5">
      <c r="A132" s="30" t="s">
        <v>183</v>
      </c>
      <c r="B132" s="30">
        <v>110</v>
      </c>
    </row>
    <row r="133" spans="1:2" ht="63.75">
      <c r="A133" s="30" t="s">
        <v>124</v>
      </c>
      <c r="B133" s="30">
        <v>113</v>
      </c>
    </row>
    <row r="134" spans="1:2" ht="38.25">
      <c r="A134" s="30" t="s">
        <v>204</v>
      </c>
      <c r="B134" s="30">
        <v>54</v>
      </c>
    </row>
    <row r="135" spans="1:2" ht="51">
      <c r="A135" s="32" t="s">
        <v>213</v>
      </c>
      <c r="B135" s="30">
        <v>111</v>
      </c>
    </row>
    <row r="136" spans="1:2" ht="51">
      <c r="A136" s="30" t="s">
        <v>137</v>
      </c>
      <c r="B136" s="33">
        <v>112</v>
      </c>
    </row>
    <row r="137" spans="1:2" ht="25.5">
      <c r="A137" s="30" t="s">
        <v>235</v>
      </c>
      <c r="B137" s="31">
        <v>114</v>
      </c>
    </row>
    <row r="138" spans="1:2" ht="51">
      <c r="A138" s="30" t="s">
        <v>191</v>
      </c>
      <c r="B138" s="30">
        <v>118</v>
      </c>
    </row>
    <row r="139" spans="1:2" ht="25.5">
      <c r="A139" s="30" t="s">
        <v>181</v>
      </c>
      <c r="B139" s="30">
        <v>143</v>
      </c>
    </row>
    <row r="140" spans="1:2" ht="12.75">
      <c r="A140" s="32" t="s">
        <v>217</v>
      </c>
      <c r="B140" s="30">
        <v>119</v>
      </c>
    </row>
    <row r="141" spans="1:2" ht="25.5">
      <c r="A141" s="30" t="s">
        <v>168</v>
      </c>
      <c r="B141" s="31">
        <v>21</v>
      </c>
    </row>
    <row r="142" spans="1:2" ht="12.75">
      <c r="A142" s="30" t="s">
        <v>199</v>
      </c>
      <c r="B142" s="31">
        <v>121</v>
      </c>
    </row>
    <row r="143" spans="1:2" ht="25.5">
      <c r="A143" s="30" t="s">
        <v>227</v>
      </c>
      <c r="B143" s="30">
        <v>122</v>
      </c>
    </row>
    <row r="144" spans="1:2" ht="25.5">
      <c r="A144" s="30" t="s">
        <v>175</v>
      </c>
      <c r="B144" s="34">
        <v>123</v>
      </c>
    </row>
    <row r="145" spans="1:2" ht="25.5">
      <c r="A145" s="30" t="s">
        <v>143</v>
      </c>
      <c r="B145" s="30">
        <v>116</v>
      </c>
    </row>
    <row r="146" spans="1:2" ht="25.5">
      <c r="A146" s="32" t="s">
        <v>119</v>
      </c>
      <c r="B146" s="32">
        <v>31</v>
      </c>
    </row>
    <row r="147" spans="1:2" ht="12.75">
      <c r="A147" s="30" t="s">
        <v>115</v>
      </c>
      <c r="B147" s="30">
        <v>126</v>
      </c>
    </row>
    <row r="148" spans="1:2" ht="38.25">
      <c r="A148" s="30" t="s">
        <v>228</v>
      </c>
      <c r="B148" s="30">
        <v>127</v>
      </c>
    </row>
    <row r="149" spans="1:2" ht="38.25">
      <c r="A149" s="30" t="s">
        <v>229</v>
      </c>
      <c r="B149" s="30">
        <v>128</v>
      </c>
    </row>
    <row r="150" spans="1:2" ht="25.5">
      <c r="A150" s="30" t="s">
        <v>233</v>
      </c>
      <c r="B150" s="30">
        <v>129</v>
      </c>
    </row>
    <row r="151" spans="1:2" ht="51">
      <c r="A151" s="30" t="s">
        <v>136</v>
      </c>
      <c r="B151" s="33">
        <v>144</v>
      </c>
    </row>
    <row r="152" spans="1:2" ht="51">
      <c r="A152" s="30" t="s">
        <v>112</v>
      </c>
      <c r="B152" s="30">
        <v>141</v>
      </c>
    </row>
    <row r="153" spans="1:2" ht="12.75">
      <c r="A153" s="30" t="s">
        <v>216</v>
      </c>
      <c r="B153" s="30">
        <v>131</v>
      </c>
    </row>
    <row r="154" spans="1:2" ht="12.75">
      <c r="A154" s="30" t="s">
        <v>170</v>
      </c>
      <c r="B154" s="34">
        <v>132</v>
      </c>
    </row>
    <row r="155" spans="1:2" ht="12.75">
      <c r="A155" s="30" t="s">
        <v>172</v>
      </c>
      <c r="B155" s="31">
        <v>133</v>
      </c>
    </row>
    <row r="157" ht="12.75">
      <c r="A157" s="30">
        <v>1</v>
      </c>
    </row>
    <row r="158" ht="12.75">
      <c r="A158" s="30">
        <v>2</v>
      </c>
    </row>
    <row r="159" ht="12.75">
      <c r="A159" s="31">
        <v>3</v>
      </c>
    </row>
    <row r="160" ht="12.75">
      <c r="A160" s="31">
        <v>4</v>
      </c>
    </row>
    <row r="161" ht="12.75">
      <c r="A161" s="30">
        <v>5</v>
      </c>
    </row>
    <row r="162" ht="12.75">
      <c r="A162" s="30">
        <v>6</v>
      </c>
    </row>
    <row r="163" ht="12.75">
      <c r="A163" s="32">
        <v>9</v>
      </c>
    </row>
    <row r="164" ht="12.75">
      <c r="A164" s="31">
        <v>11</v>
      </c>
    </row>
    <row r="165" ht="12.75">
      <c r="A165" s="30">
        <v>12</v>
      </c>
    </row>
    <row r="166" ht="12.75">
      <c r="A166" s="35">
        <v>13</v>
      </c>
    </row>
    <row r="167" ht="12.75">
      <c r="A167" s="30">
        <v>14</v>
      </c>
    </row>
    <row r="168" ht="12.75">
      <c r="A168" s="31">
        <v>15</v>
      </c>
    </row>
    <row r="169" ht="12.75">
      <c r="A169" s="30">
        <v>16</v>
      </c>
    </row>
    <row r="170" ht="12.75">
      <c r="A170" s="30">
        <v>17</v>
      </c>
    </row>
    <row r="171" ht="12.75">
      <c r="A171" s="30">
        <v>18</v>
      </c>
    </row>
    <row r="172" ht="12.75">
      <c r="A172" s="30">
        <v>19</v>
      </c>
    </row>
    <row r="173" ht="12.75">
      <c r="A173" s="33">
        <v>20</v>
      </c>
    </row>
    <row r="174" ht="12.75">
      <c r="A174" s="31">
        <v>21</v>
      </c>
    </row>
    <row r="175" ht="12.75">
      <c r="A175" s="30">
        <v>22</v>
      </c>
    </row>
    <row r="176" ht="12.75">
      <c r="A176" s="30">
        <v>23</v>
      </c>
    </row>
    <row r="177" ht="12.75">
      <c r="A177" s="31">
        <v>24</v>
      </c>
    </row>
    <row r="178" ht="12.75">
      <c r="A178" s="30">
        <v>25</v>
      </c>
    </row>
    <row r="179" ht="12.75">
      <c r="A179" s="30">
        <v>27</v>
      </c>
    </row>
    <row r="180" ht="12.75">
      <c r="A180" s="30">
        <v>28</v>
      </c>
    </row>
    <row r="181" ht="12.75">
      <c r="A181" s="35">
        <v>29</v>
      </c>
    </row>
    <row r="182" ht="12.75">
      <c r="A182" s="31">
        <v>30</v>
      </c>
    </row>
    <row r="183" ht="12.75">
      <c r="A183" s="32">
        <v>31</v>
      </c>
    </row>
    <row r="184" ht="12.75">
      <c r="A184" s="33">
        <v>33</v>
      </c>
    </row>
    <row r="185" ht="12.75">
      <c r="A185" s="31">
        <v>34</v>
      </c>
    </row>
    <row r="186" ht="12.75">
      <c r="A186" s="31">
        <v>36</v>
      </c>
    </row>
    <row r="187" ht="12.75">
      <c r="A187" s="30">
        <v>37</v>
      </c>
    </row>
    <row r="188" ht="12.75">
      <c r="A188" s="30">
        <v>38</v>
      </c>
    </row>
    <row r="189" ht="12.75">
      <c r="A189" s="30">
        <v>39</v>
      </c>
    </row>
    <row r="190" ht="12.75">
      <c r="A190" s="34">
        <v>40</v>
      </c>
    </row>
    <row r="191" ht="12.75">
      <c r="A191" s="31">
        <v>42</v>
      </c>
    </row>
    <row r="192" ht="12.75">
      <c r="A192" s="30">
        <v>43</v>
      </c>
    </row>
    <row r="193" ht="12.75">
      <c r="A193" s="30">
        <v>44</v>
      </c>
    </row>
    <row r="194" ht="12.75">
      <c r="A194" s="30">
        <v>45</v>
      </c>
    </row>
    <row r="195" ht="12.75">
      <c r="A195" s="30">
        <v>46</v>
      </c>
    </row>
    <row r="196" ht="12.75">
      <c r="A196" s="30">
        <v>47</v>
      </c>
    </row>
    <row r="197" ht="12.75">
      <c r="A197" s="30">
        <v>48</v>
      </c>
    </row>
    <row r="198" ht="12.75">
      <c r="A198" s="30">
        <v>49</v>
      </c>
    </row>
    <row r="199" ht="12.75">
      <c r="A199" s="31">
        <v>50</v>
      </c>
    </row>
    <row r="200" ht="12.75">
      <c r="A200" s="30">
        <v>51</v>
      </c>
    </row>
    <row r="201" ht="12.75">
      <c r="A201" s="35">
        <v>52</v>
      </c>
    </row>
    <row r="202" ht="12.75">
      <c r="A202" s="30">
        <v>53</v>
      </c>
    </row>
    <row r="203" ht="12.75">
      <c r="A203" s="30">
        <v>54</v>
      </c>
    </row>
    <row r="204" ht="12.75">
      <c r="A204" s="30">
        <v>55</v>
      </c>
    </row>
    <row r="205" ht="12.75">
      <c r="A205" s="30">
        <v>56</v>
      </c>
    </row>
    <row r="206" ht="12.75">
      <c r="A206" s="34">
        <v>57</v>
      </c>
    </row>
    <row r="207" ht="12.75">
      <c r="A207" s="31">
        <v>59</v>
      </c>
    </row>
    <row r="208" ht="12.75">
      <c r="A208" s="30">
        <v>60</v>
      </c>
    </row>
    <row r="209" ht="12.75">
      <c r="A209" s="31">
        <v>61</v>
      </c>
    </row>
    <row r="210" ht="12.75">
      <c r="A210" s="30">
        <v>62</v>
      </c>
    </row>
    <row r="211" ht="12.75">
      <c r="A211" s="30">
        <v>65</v>
      </c>
    </row>
    <row r="212" ht="12.75">
      <c r="A212" s="30">
        <v>66</v>
      </c>
    </row>
    <row r="213" ht="12.75">
      <c r="A213" s="30">
        <v>67</v>
      </c>
    </row>
    <row r="214" ht="12.75">
      <c r="A214" s="30">
        <v>68</v>
      </c>
    </row>
    <row r="215" ht="12.75">
      <c r="A215" s="30">
        <v>70</v>
      </c>
    </row>
    <row r="216" ht="12.75">
      <c r="A216" s="30">
        <v>71</v>
      </c>
    </row>
    <row r="217" ht="12.75">
      <c r="A217" s="30">
        <v>72</v>
      </c>
    </row>
    <row r="218" ht="12.75">
      <c r="A218" s="31">
        <v>73</v>
      </c>
    </row>
    <row r="219" ht="12.75">
      <c r="A219" s="30">
        <v>74</v>
      </c>
    </row>
    <row r="220" ht="12.75">
      <c r="A220" s="30">
        <v>76</v>
      </c>
    </row>
    <row r="221" ht="12.75">
      <c r="A221" s="30">
        <v>77</v>
      </c>
    </row>
    <row r="222" ht="12.75">
      <c r="A222" s="31">
        <v>78</v>
      </c>
    </row>
    <row r="223" ht="12.75">
      <c r="A223" s="30">
        <v>79</v>
      </c>
    </row>
    <row r="224" ht="12.75">
      <c r="A224" s="31">
        <v>80</v>
      </c>
    </row>
    <row r="225" ht="12.75">
      <c r="A225" s="35">
        <v>81</v>
      </c>
    </row>
    <row r="226" ht="12.75">
      <c r="A226" s="30">
        <v>82</v>
      </c>
    </row>
    <row r="227" ht="12.75">
      <c r="A227" s="33">
        <v>83</v>
      </c>
    </row>
    <row r="228" ht="12.75">
      <c r="A228" s="30">
        <v>84</v>
      </c>
    </row>
    <row r="229" ht="12.75">
      <c r="A229" s="30">
        <v>85</v>
      </c>
    </row>
    <row r="230" ht="12.75">
      <c r="A230" s="30">
        <v>86</v>
      </c>
    </row>
    <row r="231" ht="12.75">
      <c r="A231" s="30">
        <v>87</v>
      </c>
    </row>
    <row r="232" ht="12.75">
      <c r="A232" s="30">
        <v>88</v>
      </c>
    </row>
    <row r="233" ht="12.75">
      <c r="A233" s="31">
        <v>89</v>
      </c>
    </row>
    <row r="234" ht="12.75">
      <c r="A234" s="35">
        <v>90</v>
      </c>
    </row>
    <row r="235" ht="12.75">
      <c r="A235" s="31">
        <v>91</v>
      </c>
    </row>
    <row r="236" ht="12.75">
      <c r="A236" s="35">
        <v>92</v>
      </c>
    </row>
    <row r="237" ht="12.75">
      <c r="A237" s="31">
        <v>93</v>
      </c>
    </row>
    <row r="238" ht="12.75">
      <c r="A238" s="35">
        <v>94</v>
      </c>
    </row>
    <row r="239" ht="12.75">
      <c r="A239" s="33">
        <v>95</v>
      </c>
    </row>
    <row r="240" ht="12.75">
      <c r="A240" s="31">
        <v>96</v>
      </c>
    </row>
    <row r="241" ht="12.75">
      <c r="A241" s="30">
        <v>97</v>
      </c>
    </row>
    <row r="242" ht="12.75">
      <c r="A242" s="30">
        <v>98</v>
      </c>
    </row>
    <row r="243" ht="12.75">
      <c r="A243" s="31">
        <v>99</v>
      </c>
    </row>
    <row r="244" ht="12.75">
      <c r="A244" s="31">
        <v>100</v>
      </c>
    </row>
    <row r="245" ht="12.75">
      <c r="A245" s="31">
        <v>101</v>
      </c>
    </row>
    <row r="246" ht="12.75">
      <c r="A246" s="34">
        <v>102</v>
      </c>
    </row>
    <row r="247" ht="12.75">
      <c r="A247" s="33">
        <v>103</v>
      </c>
    </row>
    <row r="248" ht="12.75">
      <c r="A248" s="33">
        <v>104</v>
      </c>
    </row>
    <row r="249" ht="12.75">
      <c r="A249" s="30">
        <v>105</v>
      </c>
    </row>
    <row r="250" ht="12.75">
      <c r="A250" s="31">
        <v>106</v>
      </c>
    </row>
    <row r="251" ht="12.75">
      <c r="A251" s="30">
        <v>107</v>
      </c>
    </row>
    <row r="252" ht="12.75">
      <c r="A252" s="33">
        <v>108</v>
      </c>
    </row>
    <row r="253" ht="12.75">
      <c r="A253" s="30">
        <v>109</v>
      </c>
    </row>
    <row r="254" ht="12.75">
      <c r="A254" s="30">
        <v>110</v>
      </c>
    </row>
    <row r="255" ht="12.75">
      <c r="A255" s="30">
        <v>111</v>
      </c>
    </row>
    <row r="256" ht="12.75">
      <c r="A256" s="33">
        <v>112</v>
      </c>
    </row>
    <row r="257" ht="12.75">
      <c r="A257" s="30">
        <v>113</v>
      </c>
    </row>
    <row r="258" ht="12.75">
      <c r="A258" s="31">
        <v>114</v>
      </c>
    </row>
    <row r="259" ht="12.75">
      <c r="A259" s="30">
        <v>115</v>
      </c>
    </row>
    <row r="260" ht="12.75">
      <c r="A260" s="30">
        <v>116</v>
      </c>
    </row>
    <row r="261" ht="12.75">
      <c r="A261" s="30">
        <v>118</v>
      </c>
    </row>
    <row r="262" ht="12.75">
      <c r="A262" s="30">
        <v>119</v>
      </c>
    </row>
    <row r="263" ht="12.75">
      <c r="A263" s="30">
        <v>120</v>
      </c>
    </row>
    <row r="264" ht="12.75">
      <c r="A264" s="31">
        <v>121</v>
      </c>
    </row>
    <row r="265" ht="12.75">
      <c r="A265" s="30">
        <v>122</v>
      </c>
    </row>
    <row r="266" ht="12.75">
      <c r="A266" s="34">
        <v>123</v>
      </c>
    </row>
    <row r="267" ht="12.75">
      <c r="A267" s="30">
        <v>126</v>
      </c>
    </row>
    <row r="268" ht="12.75">
      <c r="A268" s="30">
        <v>127</v>
      </c>
    </row>
    <row r="269" ht="12.75">
      <c r="A269" s="30">
        <v>128</v>
      </c>
    </row>
    <row r="270" ht="12.75">
      <c r="A270" s="30">
        <v>129</v>
      </c>
    </row>
    <row r="271" ht="12.75">
      <c r="A271" s="30">
        <v>131</v>
      </c>
    </row>
    <row r="272" ht="12.75">
      <c r="A272" s="34">
        <v>132</v>
      </c>
    </row>
    <row r="273" ht="12.75">
      <c r="A273" s="31">
        <v>133</v>
      </c>
    </row>
    <row r="274" ht="12.75">
      <c r="A274" s="30">
        <v>134</v>
      </c>
    </row>
    <row r="275" ht="12.75">
      <c r="A275" s="30">
        <v>138</v>
      </c>
    </row>
    <row r="276" ht="12.75">
      <c r="A276" s="30">
        <v>139</v>
      </c>
    </row>
    <row r="277" ht="12.75">
      <c r="A277" s="31">
        <v>140</v>
      </c>
    </row>
    <row r="278" ht="12.75">
      <c r="A278" s="30">
        <v>141</v>
      </c>
    </row>
    <row r="279" ht="12.75">
      <c r="A279" s="31">
        <v>142</v>
      </c>
    </row>
    <row r="280" ht="12.75">
      <c r="A280" s="30">
        <v>143</v>
      </c>
    </row>
    <row r="281" ht="12.75">
      <c r="A281" s="33">
        <v>144</v>
      </c>
    </row>
    <row r="282" ht="12.75">
      <c r="A282" s="30">
        <v>145</v>
      </c>
    </row>
    <row r="283" ht="12.75">
      <c r="A283" s="33">
        <v>146</v>
      </c>
    </row>
    <row r="284" ht="12.75">
      <c r="A284" s="30">
        <v>147</v>
      </c>
    </row>
    <row r="285" ht="12.75">
      <c r="A285" s="31">
        <v>148</v>
      </c>
    </row>
    <row r="286" ht="12.75">
      <c r="A286" s="31">
        <v>149</v>
      </c>
    </row>
    <row r="287" ht="12.75">
      <c r="A287" s="30">
        <v>150</v>
      </c>
    </row>
    <row r="289" spans="1:3" ht="12.75">
      <c r="A289" s="36" t="s">
        <v>385</v>
      </c>
      <c r="B289" s="30" t="s">
        <v>386</v>
      </c>
      <c r="C289" s="30"/>
    </row>
    <row r="290" spans="1:3" ht="12.75">
      <c r="A290" s="36" t="s">
        <v>390</v>
      </c>
      <c r="B290" s="30" t="s">
        <v>391</v>
      </c>
      <c r="C290" s="30"/>
    </row>
    <row r="291" spans="1:3" ht="12.75">
      <c r="A291" s="36" t="s">
        <v>383</v>
      </c>
      <c r="B291" s="30" t="s">
        <v>384</v>
      </c>
      <c r="C291" s="30"/>
    </row>
    <row r="292" spans="1:3" ht="51">
      <c r="A292" s="36" t="s">
        <v>415</v>
      </c>
      <c r="B292" s="30" t="s">
        <v>416</v>
      </c>
      <c r="C292" s="30"/>
    </row>
    <row r="293" spans="1:3" ht="38.25">
      <c r="A293" s="36" t="s">
        <v>393</v>
      </c>
      <c r="B293" s="30" t="s">
        <v>394</v>
      </c>
      <c r="C293" s="30"/>
    </row>
    <row r="294" spans="1:3" ht="38.25">
      <c r="A294" s="36" t="s">
        <v>650</v>
      </c>
      <c r="B294" s="30" t="s">
        <v>400</v>
      </c>
      <c r="C294" s="30"/>
    </row>
    <row r="295" spans="1:3" ht="38.25">
      <c r="A295" s="36" t="s">
        <v>396</v>
      </c>
      <c r="B295" s="30" t="s">
        <v>397</v>
      </c>
      <c r="C295" s="30"/>
    </row>
    <row r="296" spans="1:3" ht="38.25">
      <c r="A296" s="36" t="s">
        <v>649</v>
      </c>
      <c r="B296" s="30" t="s">
        <v>400</v>
      </c>
      <c r="C296" s="30"/>
    </row>
    <row r="297" spans="1:3" ht="38.25">
      <c r="A297" s="36" t="s">
        <v>648</v>
      </c>
      <c r="B297" s="30" t="s">
        <v>392</v>
      </c>
      <c r="C297" s="30"/>
    </row>
    <row r="298" spans="1:3" ht="12.75">
      <c r="A298" s="36" t="s">
        <v>553</v>
      </c>
      <c r="B298" s="30" t="s">
        <v>554</v>
      </c>
      <c r="C298" s="30"/>
    </row>
    <row r="299" spans="1:3" ht="25.5">
      <c r="A299" s="36" t="s">
        <v>566</v>
      </c>
      <c r="B299" s="30" t="s">
        <v>567</v>
      </c>
      <c r="C299" s="30"/>
    </row>
    <row r="300" spans="1:3" ht="12.75">
      <c r="A300" s="36" t="s">
        <v>555</v>
      </c>
      <c r="B300" s="30" t="s">
        <v>556</v>
      </c>
      <c r="C300" s="30"/>
    </row>
    <row r="301" spans="1:3" ht="12.75">
      <c r="A301" s="36" t="s">
        <v>568</v>
      </c>
      <c r="B301" s="30" t="s">
        <v>569</v>
      </c>
      <c r="C301" s="30"/>
    </row>
    <row r="302" spans="1:3" ht="12.75">
      <c r="A302" s="36" t="s">
        <v>268</v>
      </c>
      <c r="B302" s="30" t="s">
        <v>269</v>
      </c>
      <c r="C302" s="30"/>
    </row>
    <row r="303" spans="1:3" ht="12.75">
      <c r="A303" s="36" t="s">
        <v>264</v>
      </c>
      <c r="B303" s="30" t="s">
        <v>265</v>
      </c>
      <c r="C303" s="30"/>
    </row>
    <row r="304" spans="1:3" ht="25.5">
      <c r="A304" s="36" t="s">
        <v>264</v>
      </c>
      <c r="B304" s="30" t="s">
        <v>270</v>
      </c>
      <c r="C304" s="30"/>
    </row>
    <row r="305" spans="1:3" ht="12.75">
      <c r="A305" s="36" t="s">
        <v>266</v>
      </c>
      <c r="B305" s="30" t="s">
        <v>267</v>
      </c>
      <c r="C305" s="30"/>
    </row>
    <row r="306" spans="1:3" ht="12.75">
      <c r="A306" s="36" t="s">
        <v>275</v>
      </c>
      <c r="B306" s="30" t="s">
        <v>276</v>
      </c>
      <c r="C306" s="30"/>
    </row>
    <row r="307" spans="1:3" ht="12.75">
      <c r="A307" s="36" t="s">
        <v>271</v>
      </c>
      <c r="B307" s="30" t="s">
        <v>272</v>
      </c>
      <c r="C307" s="30"/>
    </row>
    <row r="308" spans="1:3" ht="12.75">
      <c r="A308" s="36" t="s">
        <v>277</v>
      </c>
      <c r="B308" s="30" t="s">
        <v>278</v>
      </c>
      <c r="C308" s="30"/>
    </row>
    <row r="309" spans="1:3" ht="25.5">
      <c r="A309" s="36" t="s">
        <v>273</v>
      </c>
      <c r="B309" s="30" t="s">
        <v>274</v>
      </c>
      <c r="C309" s="30"/>
    </row>
    <row r="310" spans="1:3" ht="12.75">
      <c r="A310" s="37" t="s">
        <v>429</v>
      </c>
      <c r="B310" s="30" t="s">
        <v>430</v>
      </c>
      <c r="C310" s="30"/>
    </row>
    <row r="311" spans="1:3" ht="12.75">
      <c r="A311" s="36" t="s">
        <v>427</v>
      </c>
      <c r="B311" s="30" t="s">
        <v>428</v>
      </c>
      <c r="C311" s="30"/>
    </row>
    <row r="312" spans="1:3" ht="12.75">
      <c r="A312" s="36" t="s">
        <v>480</v>
      </c>
      <c r="B312" s="30" t="s">
        <v>481</v>
      </c>
      <c r="C312" s="30"/>
    </row>
    <row r="313" spans="1:3" ht="12.75">
      <c r="A313" s="36" t="s">
        <v>645</v>
      </c>
      <c r="B313" s="30" t="s">
        <v>641</v>
      </c>
      <c r="C313" s="30"/>
    </row>
    <row r="314" spans="1:3" ht="12.75">
      <c r="A314" s="36" t="s">
        <v>482</v>
      </c>
      <c r="B314" s="30" t="s">
        <v>483</v>
      </c>
      <c r="C314" s="30"/>
    </row>
    <row r="315" spans="1:3" ht="12.75">
      <c r="A315" s="39" t="s">
        <v>585</v>
      </c>
      <c r="B315" s="35" t="s">
        <v>586</v>
      </c>
      <c r="C315" s="35"/>
    </row>
    <row r="316" spans="1:3" ht="25.5">
      <c r="A316" s="39" t="s">
        <v>594</v>
      </c>
      <c r="B316" s="35" t="s">
        <v>595</v>
      </c>
      <c r="C316" s="35"/>
    </row>
    <row r="317" spans="1:3" ht="12.75">
      <c r="A317" s="36" t="s">
        <v>642</v>
      </c>
      <c r="B317" s="30" t="s">
        <v>643</v>
      </c>
      <c r="C317" s="30"/>
    </row>
    <row r="318" spans="1:3" ht="63.75">
      <c r="A318" s="36" t="s">
        <v>357</v>
      </c>
      <c r="B318" s="30" t="s">
        <v>358</v>
      </c>
      <c r="C318" s="30"/>
    </row>
    <row r="319" spans="1:3" ht="12.75">
      <c r="A319" s="36" t="s">
        <v>587</v>
      </c>
      <c r="B319" s="30" t="s">
        <v>586</v>
      </c>
      <c r="C319" s="35"/>
    </row>
    <row r="320" spans="1:3" ht="12.75">
      <c r="A320" s="36" t="s">
        <v>458</v>
      </c>
      <c r="B320" s="34" t="s">
        <v>459</v>
      </c>
      <c r="C320" s="34"/>
    </row>
    <row r="321" spans="1:3" ht="25.5">
      <c r="A321" s="36" t="s">
        <v>590</v>
      </c>
      <c r="B321" s="30" t="s">
        <v>591</v>
      </c>
      <c r="C321" s="30"/>
    </row>
    <row r="322" spans="1:3" ht="25.5">
      <c r="A322" s="36" t="s">
        <v>365</v>
      </c>
      <c r="B322" s="30" t="s">
        <v>366</v>
      </c>
      <c r="C322" s="30"/>
    </row>
    <row r="323" spans="1:3" ht="12.75">
      <c r="A323" s="36" t="s">
        <v>444</v>
      </c>
      <c r="B323" s="30" t="s">
        <v>440</v>
      </c>
      <c r="C323" s="30"/>
    </row>
    <row r="324" spans="1:3" ht="25.5">
      <c r="A324" s="36" t="s">
        <v>448</v>
      </c>
      <c r="B324" s="30" t="s">
        <v>449</v>
      </c>
      <c r="C324" s="30"/>
    </row>
    <row r="325" spans="1:3" ht="89.25">
      <c r="A325" s="36" t="s">
        <v>434</v>
      </c>
      <c r="B325" s="30" t="s">
        <v>435</v>
      </c>
      <c r="C325" s="30"/>
    </row>
    <row r="326" spans="1:3" ht="51">
      <c r="A326" s="36" t="s">
        <v>452</v>
      </c>
      <c r="B326" s="30" t="s">
        <v>453</v>
      </c>
      <c r="C326" s="30"/>
    </row>
    <row r="327" spans="1:3" ht="12.75">
      <c r="A327" s="36" t="s">
        <v>362</v>
      </c>
      <c r="B327" s="30" t="s">
        <v>363</v>
      </c>
      <c r="C327" s="30"/>
    </row>
    <row r="328" spans="1:3" ht="12.75">
      <c r="A328" s="39" t="s">
        <v>588</v>
      </c>
      <c r="B328" s="35" t="s">
        <v>589</v>
      </c>
      <c r="C328" s="35"/>
    </row>
    <row r="329" spans="1:3" ht="12.75">
      <c r="A329" s="36" t="s">
        <v>377</v>
      </c>
      <c r="B329" s="30" t="s">
        <v>360</v>
      </c>
      <c r="C329" s="30"/>
    </row>
    <row r="330" spans="1:3" ht="12.75">
      <c r="A330" s="36" t="s">
        <v>471</v>
      </c>
      <c r="B330" s="31" t="s">
        <v>360</v>
      </c>
      <c r="C330" s="34"/>
    </row>
    <row r="331" spans="1:3" ht="12.75">
      <c r="A331" s="36" t="s">
        <v>460</v>
      </c>
      <c r="B331" s="30" t="s">
        <v>461</v>
      </c>
      <c r="C331" s="30"/>
    </row>
    <row r="332" spans="1:3" ht="12.75">
      <c r="A332" s="37" t="s">
        <v>454</v>
      </c>
      <c r="B332" s="30" t="s">
        <v>440</v>
      </c>
      <c r="C332" s="30"/>
    </row>
    <row r="333" spans="1:3" ht="12.75">
      <c r="A333" s="36" t="s">
        <v>446</v>
      </c>
      <c r="B333" s="30" t="s">
        <v>440</v>
      </c>
      <c r="C333" s="30"/>
    </row>
    <row r="334" spans="1:3" ht="51">
      <c r="A334" s="37" t="s">
        <v>436</v>
      </c>
      <c r="B334" s="30" t="s">
        <v>437</v>
      </c>
      <c r="C334" s="30"/>
    </row>
    <row r="335" spans="1:3" ht="12.75">
      <c r="A335" s="36" t="s">
        <v>380</v>
      </c>
      <c r="B335" s="30" t="s">
        <v>381</v>
      </c>
      <c r="C335" s="30"/>
    </row>
    <row r="336" spans="1:3" ht="12.75">
      <c r="A336" s="36" t="s">
        <v>632</v>
      </c>
      <c r="B336" s="30" t="s">
        <v>633</v>
      </c>
      <c r="C336" s="30"/>
    </row>
    <row r="337" spans="1:3" ht="12.75">
      <c r="A337" s="37" t="s">
        <v>431</v>
      </c>
      <c r="B337" s="30" t="s">
        <v>432</v>
      </c>
      <c r="C337" s="30"/>
    </row>
    <row r="338" spans="1:3" ht="25.5">
      <c r="A338" s="36" t="s">
        <v>281</v>
      </c>
      <c r="B338" s="30" t="s">
        <v>282</v>
      </c>
      <c r="C338" s="30"/>
    </row>
    <row r="339" spans="1:3" ht="51">
      <c r="A339" s="36" t="s">
        <v>279</v>
      </c>
      <c r="B339" s="30" t="s">
        <v>280</v>
      </c>
      <c r="C339" s="30"/>
    </row>
    <row r="340" spans="1:3" ht="76.5">
      <c r="A340" s="36" t="s">
        <v>441</v>
      </c>
      <c r="B340" s="30" t="s">
        <v>442</v>
      </c>
      <c r="C340" s="30"/>
    </row>
    <row r="341" spans="1:3" ht="38.25">
      <c r="A341" s="36" t="s">
        <v>404</v>
      </c>
      <c r="B341" s="30" t="s">
        <v>405</v>
      </c>
      <c r="C341" s="30"/>
    </row>
    <row r="342" spans="1:3" ht="12.75">
      <c r="A342" s="36" t="s">
        <v>401</v>
      </c>
      <c r="B342" s="30" t="s">
        <v>391</v>
      </c>
      <c r="C342" s="30"/>
    </row>
    <row r="343" spans="1:3" ht="12.75">
      <c r="A343" s="36" t="s">
        <v>424</v>
      </c>
      <c r="B343" s="30" t="s">
        <v>425</v>
      </c>
      <c r="C343" s="30"/>
    </row>
    <row r="344" spans="1:3" ht="12.75">
      <c r="A344" s="36" t="s">
        <v>558</v>
      </c>
      <c r="B344" s="30" t="s">
        <v>559</v>
      </c>
      <c r="C344" s="30"/>
    </row>
    <row r="345" spans="1:3" ht="12.75">
      <c r="A345" s="37" t="s">
        <v>602</v>
      </c>
      <c r="B345" s="31" t="s">
        <v>603</v>
      </c>
      <c r="C345" s="35"/>
    </row>
    <row r="346" spans="1:3" ht="12.75">
      <c r="A346" s="36" t="s">
        <v>370</v>
      </c>
      <c r="B346" s="30" t="s">
        <v>369</v>
      </c>
      <c r="C346" s="30"/>
    </row>
    <row r="347" spans="1:3" ht="38.25">
      <c r="A347" s="36" t="s">
        <v>520</v>
      </c>
      <c r="B347" s="30" t="s">
        <v>521</v>
      </c>
      <c r="C347" s="30"/>
    </row>
    <row r="348" spans="1:3" ht="12.75">
      <c r="A348" s="36" t="s">
        <v>486</v>
      </c>
      <c r="B348" s="30" t="s">
        <v>481</v>
      </c>
      <c r="C348" s="30"/>
    </row>
    <row r="349" spans="1:3" ht="63.75">
      <c r="A349" s="36" t="s">
        <v>247</v>
      </c>
      <c r="B349" s="30" t="s">
        <v>248</v>
      </c>
      <c r="C349" s="30"/>
    </row>
    <row r="350" spans="1:3" ht="38.25">
      <c r="A350" s="36" t="s">
        <v>526</v>
      </c>
      <c r="B350" s="30" t="s">
        <v>527</v>
      </c>
      <c r="C350" s="30"/>
    </row>
    <row r="351" spans="1:3" ht="12.75">
      <c r="A351" s="37" t="s">
        <v>528</v>
      </c>
      <c r="B351" s="31" t="s">
        <v>529</v>
      </c>
      <c r="C351" s="30"/>
    </row>
    <row r="352" spans="1:3" ht="38.25">
      <c r="A352" s="36" t="s">
        <v>513</v>
      </c>
      <c r="B352" s="30" t="s">
        <v>514</v>
      </c>
      <c r="C352" s="30"/>
    </row>
    <row r="353" spans="1:3" ht="38.25">
      <c r="A353" s="36" t="s">
        <v>506</v>
      </c>
      <c r="B353" s="30" t="s">
        <v>507</v>
      </c>
      <c r="C353" s="30"/>
    </row>
    <row r="354" spans="1:3" ht="25.5">
      <c r="A354" s="36" t="s">
        <v>533</v>
      </c>
      <c r="B354" s="30" t="s">
        <v>534</v>
      </c>
      <c r="C354" s="30"/>
    </row>
    <row r="355" spans="1:3" ht="51">
      <c r="A355" s="37" t="s">
        <v>516</v>
      </c>
      <c r="B355" s="30" t="s">
        <v>517</v>
      </c>
      <c r="C355" s="30"/>
    </row>
    <row r="356" spans="1:3" ht="38.25">
      <c r="A356" s="36" t="s">
        <v>502</v>
      </c>
      <c r="B356" s="30" t="s">
        <v>503</v>
      </c>
      <c r="C356" s="30"/>
    </row>
    <row r="357" spans="1:3" ht="25.5">
      <c r="A357" s="36" t="s">
        <v>518</v>
      </c>
      <c r="B357" s="30" t="s">
        <v>519</v>
      </c>
      <c r="C357" s="30"/>
    </row>
    <row r="358" spans="1:3" ht="51">
      <c r="A358" s="36" t="s">
        <v>509</v>
      </c>
      <c r="B358" s="30" t="s">
        <v>510</v>
      </c>
      <c r="C358" s="30"/>
    </row>
    <row r="359" spans="1:3" ht="12.75">
      <c r="A359" s="36" t="s">
        <v>511</v>
      </c>
      <c r="B359" s="30" t="s">
        <v>512</v>
      </c>
      <c r="C359" s="30"/>
    </row>
    <row r="360" spans="1:3" ht="12.75">
      <c r="A360" s="36" t="s">
        <v>647</v>
      </c>
      <c r="B360" s="30" t="s">
        <v>439</v>
      </c>
      <c r="C360" s="30"/>
    </row>
    <row r="361" spans="1:3" ht="38.25">
      <c r="A361" s="36" t="s">
        <v>249</v>
      </c>
      <c r="B361" s="30" t="s">
        <v>250</v>
      </c>
      <c r="C361" s="30"/>
    </row>
    <row r="362" spans="1:3" ht="38.25">
      <c r="A362" s="44" t="s">
        <v>524</v>
      </c>
      <c r="B362" s="30" t="s">
        <v>521</v>
      </c>
      <c r="C362" s="30"/>
    </row>
    <row r="363" spans="1:3" ht="12.75">
      <c r="A363" s="36" t="s">
        <v>491</v>
      </c>
      <c r="B363" s="30" t="s">
        <v>492</v>
      </c>
      <c r="C363" s="30"/>
    </row>
    <row r="364" spans="1:3" ht="12.75">
      <c r="A364" s="36" t="s">
        <v>499</v>
      </c>
      <c r="B364" s="30" t="s">
        <v>500</v>
      </c>
      <c r="C364" s="30"/>
    </row>
    <row r="365" spans="1:3" ht="12.75">
      <c r="A365" s="36" t="s">
        <v>493</v>
      </c>
      <c r="B365" s="30" t="s">
        <v>494</v>
      </c>
      <c r="C365" s="30"/>
    </row>
    <row r="366" spans="1:3" ht="38.25">
      <c r="A366" s="38" t="s">
        <v>493</v>
      </c>
      <c r="B366" s="32" t="s">
        <v>501</v>
      </c>
      <c r="C366" s="30"/>
    </row>
    <row r="367" spans="1:3" ht="12.75">
      <c r="A367" s="36" t="s">
        <v>487</v>
      </c>
      <c r="B367" s="30" t="s">
        <v>488</v>
      </c>
      <c r="C367" s="30"/>
    </row>
    <row r="368" spans="1:3" ht="12.75">
      <c r="A368" s="36" t="s">
        <v>497</v>
      </c>
      <c r="B368" s="30" t="s">
        <v>498</v>
      </c>
      <c r="C368" s="30"/>
    </row>
    <row r="369" spans="1:3" ht="12.75">
      <c r="A369" s="37" t="s">
        <v>495</v>
      </c>
      <c r="B369" s="30" t="s">
        <v>496</v>
      </c>
      <c r="C369" s="30"/>
    </row>
    <row r="370" spans="1:3" ht="12.75">
      <c r="A370" s="37" t="s">
        <v>489</v>
      </c>
      <c r="B370" s="30" t="s">
        <v>490</v>
      </c>
      <c r="C370" s="30"/>
    </row>
    <row r="371" spans="1:3" ht="38.25">
      <c r="A371" s="36" t="s">
        <v>475</v>
      </c>
      <c r="B371" s="34" t="s">
        <v>476</v>
      </c>
      <c r="C371" s="34"/>
    </row>
    <row r="372" spans="1:3" ht="12.75">
      <c r="A372" s="36" t="s">
        <v>625</v>
      </c>
      <c r="B372" s="30" t="s">
        <v>607</v>
      </c>
      <c r="C372" s="30"/>
    </row>
    <row r="373" spans="1:3" ht="12.75">
      <c r="A373" s="36" t="s">
        <v>627</v>
      </c>
      <c r="B373" s="30" t="s">
        <v>628</v>
      </c>
      <c r="C373" s="30"/>
    </row>
    <row r="374" spans="1:3" ht="12.75">
      <c r="A374" s="36" t="s">
        <v>604</v>
      </c>
      <c r="B374" s="30" t="s">
        <v>605</v>
      </c>
      <c r="C374" s="30"/>
    </row>
    <row r="375" spans="1:3" ht="12.75">
      <c r="A375" s="36" t="s">
        <v>623</v>
      </c>
      <c r="B375" s="30" t="s">
        <v>624</v>
      </c>
      <c r="C375" s="30"/>
    </row>
    <row r="376" spans="1:3" ht="12.75">
      <c r="A376" s="37" t="s">
        <v>609</v>
      </c>
      <c r="B376" s="30" t="s">
        <v>610</v>
      </c>
      <c r="C376" s="30"/>
    </row>
    <row r="377" spans="1:3" ht="25.5">
      <c r="A377" s="36" t="s">
        <v>634</v>
      </c>
      <c r="B377" s="30" t="s">
        <v>635</v>
      </c>
      <c r="C377" s="30"/>
    </row>
    <row r="378" spans="1:3" ht="12.75">
      <c r="A378" s="36" t="s">
        <v>640</v>
      </c>
      <c r="B378" s="30" t="s">
        <v>620</v>
      </c>
      <c r="C378" s="30"/>
    </row>
    <row r="379" spans="1:3" ht="12.75">
      <c r="A379" s="36" t="s">
        <v>615</v>
      </c>
      <c r="B379" s="30" t="s">
        <v>616</v>
      </c>
      <c r="C379" s="30"/>
    </row>
    <row r="380" spans="1:3" ht="12.75">
      <c r="A380" s="36" t="s">
        <v>622</v>
      </c>
      <c r="B380" s="30" t="s">
        <v>616</v>
      </c>
      <c r="C380" s="40"/>
    </row>
    <row r="381" spans="1:3" ht="25.5">
      <c r="A381" s="36" t="s">
        <v>631</v>
      </c>
      <c r="B381" s="30" t="s">
        <v>630</v>
      </c>
      <c r="C381" s="30"/>
    </row>
    <row r="382" spans="1:3" ht="12.75">
      <c r="A382" s="36" t="s">
        <v>613</v>
      </c>
      <c r="B382" s="30" t="s">
        <v>614</v>
      </c>
      <c r="C382" s="30"/>
    </row>
    <row r="383" spans="1:3" ht="12.75">
      <c r="A383" s="36" t="s">
        <v>621</v>
      </c>
      <c r="B383" s="30" t="s">
        <v>614</v>
      </c>
      <c r="C383" s="40"/>
    </row>
    <row r="384" spans="1:3" ht="51">
      <c r="A384" s="36" t="s">
        <v>636</v>
      </c>
      <c r="B384" s="30" t="s">
        <v>637</v>
      </c>
      <c r="C384" s="30"/>
    </row>
    <row r="385" spans="1:3" ht="38.25">
      <c r="A385" s="36" t="s">
        <v>646</v>
      </c>
      <c r="B385" s="30" t="s">
        <v>638</v>
      </c>
      <c r="C385" s="30"/>
    </row>
    <row r="386" spans="1:3" ht="25.5">
      <c r="A386" s="36" t="s">
        <v>629</v>
      </c>
      <c r="B386" s="30" t="s">
        <v>630</v>
      </c>
      <c r="C386" s="30"/>
    </row>
    <row r="387" spans="1:3" ht="25.5">
      <c r="A387" s="36" t="s">
        <v>531</v>
      </c>
      <c r="B387" s="30" t="s">
        <v>532</v>
      </c>
      <c r="C387" s="30"/>
    </row>
    <row r="388" spans="1:3" ht="38.25">
      <c r="A388" s="36" t="s">
        <v>406</v>
      </c>
      <c r="B388" s="30" t="s">
        <v>407</v>
      </c>
      <c r="C388" s="30"/>
    </row>
    <row r="389" spans="1:3" ht="38.25">
      <c r="A389" s="36" t="s">
        <v>639</v>
      </c>
      <c r="B389" s="30" t="s">
        <v>638</v>
      </c>
      <c r="C389" s="30"/>
    </row>
    <row r="390" spans="1:3" ht="12.75">
      <c r="A390" s="37" t="s">
        <v>464</v>
      </c>
      <c r="B390" s="30" t="s">
        <v>465</v>
      </c>
      <c r="C390" s="30"/>
    </row>
    <row r="391" spans="1:3" ht="38.25">
      <c r="A391" s="36" t="s">
        <v>462</v>
      </c>
      <c r="B391" s="34" t="s">
        <v>463</v>
      </c>
      <c r="C391" s="34"/>
    </row>
    <row r="392" spans="1:3" ht="12.75">
      <c r="A392" s="37" t="s">
        <v>467</v>
      </c>
      <c r="B392" s="30" t="s">
        <v>468</v>
      </c>
      <c r="C392" s="30"/>
    </row>
    <row r="393" spans="1:3" ht="25.5">
      <c r="A393" s="36" t="s">
        <v>644</v>
      </c>
      <c r="B393" s="33" t="s">
        <v>345</v>
      </c>
      <c r="C393" s="33"/>
    </row>
    <row r="394" spans="1:3" ht="25.5">
      <c r="A394" s="36" t="s">
        <v>346</v>
      </c>
      <c r="B394" s="30" t="s">
        <v>345</v>
      </c>
      <c r="C394" s="30"/>
    </row>
    <row r="395" spans="1:3" ht="12.75">
      <c r="A395" s="36" t="s">
        <v>296</v>
      </c>
      <c r="B395" s="30" t="s">
        <v>297</v>
      </c>
      <c r="C395" s="30"/>
    </row>
    <row r="396" spans="1:3" ht="38.25">
      <c r="A396" s="36" t="s">
        <v>291</v>
      </c>
      <c r="B396" s="30" t="s">
        <v>292</v>
      </c>
      <c r="C396" s="30"/>
    </row>
    <row r="397" spans="1:3" ht="76.5">
      <c r="A397" s="36" t="s">
        <v>289</v>
      </c>
      <c r="B397" s="30" t="s">
        <v>290</v>
      </c>
      <c r="C397" s="30"/>
    </row>
    <row r="398" spans="1:3" ht="63.75">
      <c r="A398" s="36" t="s">
        <v>302</v>
      </c>
      <c r="B398" s="30" t="s">
        <v>303</v>
      </c>
      <c r="C398" s="30"/>
    </row>
    <row r="399" spans="1:3" ht="76.5">
      <c r="A399" s="36" t="s">
        <v>305</v>
      </c>
      <c r="B399" s="30" t="s">
        <v>306</v>
      </c>
      <c r="C399" s="30"/>
    </row>
    <row r="400" spans="1:3" ht="63.75">
      <c r="A400" s="36" t="s">
        <v>294</v>
      </c>
      <c r="B400" s="30" t="s">
        <v>295</v>
      </c>
      <c r="C400" s="30"/>
    </row>
    <row r="401" spans="1:3" ht="12.75">
      <c r="A401" s="36" t="s">
        <v>310</v>
      </c>
      <c r="B401" s="30" t="s">
        <v>311</v>
      </c>
      <c r="C401" s="30"/>
    </row>
    <row r="402" spans="1:3" ht="25.5">
      <c r="A402" s="36" t="s">
        <v>312</v>
      </c>
      <c r="B402" s="30" t="s">
        <v>313</v>
      </c>
      <c r="C402" s="30"/>
    </row>
    <row r="403" spans="1:3" ht="63.75">
      <c r="A403" s="36" t="s">
        <v>322</v>
      </c>
      <c r="B403" s="30" t="s">
        <v>323</v>
      </c>
      <c r="C403" s="30"/>
    </row>
    <row r="404" spans="1:3" ht="38.25">
      <c r="A404" s="36" t="s">
        <v>325</v>
      </c>
      <c r="B404" s="30" t="s">
        <v>326</v>
      </c>
      <c r="C404" s="30"/>
    </row>
    <row r="405" spans="1:3" ht="12.75">
      <c r="A405" s="36" t="s">
        <v>298</v>
      </c>
      <c r="B405" s="30" t="s">
        <v>299</v>
      </c>
      <c r="C405" s="30"/>
    </row>
    <row r="406" spans="1:3" ht="12.75">
      <c r="A406" s="36" t="s">
        <v>300</v>
      </c>
      <c r="B406" s="30" t="s">
        <v>299</v>
      </c>
      <c r="C406" s="30"/>
    </row>
    <row r="407" spans="1:3" ht="25.5">
      <c r="A407" s="36" t="s">
        <v>551</v>
      </c>
      <c r="B407" s="30" t="s">
        <v>552</v>
      </c>
      <c r="C407" s="30"/>
    </row>
    <row r="408" spans="1:3" ht="25.5">
      <c r="A408" s="36" t="s">
        <v>549</v>
      </c>
      <c r="B408" s="30" t="s">
        <v>550</v>
      </c>
      <c r="C408" s="30"/>
    </row>
    <row r="409" spans="1:3" ht="12.75">
      <c r="A409" s="36" t="s">
        <v>576</v>
      </c>
      <c r="B409" s="30" t="s">
        <v>577</v>
      </c>
      <c r="C409" s="30"/>
    </row>
    <row r="410" spans="1:3" ht="51">
      <c r="A410" s="36" t="s">
        <v>581</v>
      </c>
      <c r="B410" s="30" t="s">
        <v>582</v>
      </c>
      <c r="C410" s="30"/>
    </row>
    <row r="411" spans="1:3" ht="25.5">
      <c r="A411" s="36" t="s">
        <v>578</v>
      </c>
      <c r="B411" s="30" t="s">
        <v>579</v>
      </c>
      <c r="C411" s="30"/>
    </row>
    <row r="412" spans="1:3" ht="25.5">
      <c r="A412" s="36" t="s">
        <v>583</v>
      </c>
      <c r="B412" s="30" t="s">
        <v>584</v>
      </c>
      <c r="C412" s="30"/>
    </row>
    <row r="413" spans="1:3" ht="51">
      <c r="A413" s="37" t="s">
        <v>545</v>
      </c>
      <c r="B413" s="30" t="s">
        <v>546</v>
      </c>
      <c r="C413" s="30"/>
    </row>
    <row r="414" spans="1:3" ht="25.5">
      <c r="A414" s="36" t="s">
        <v>308</v>
      </c>
      <c r="B414" s="30" t="s">
        <v>309</v>
      </c>
      <c r="C414" s="30"/>
    </row>
    <row r="415" spans="1:3" ht="12.75">
      <c r="A415" s="37" t="s">
        <v>547</v>
      </c>
      <c r="B415" s="30" t="s">
        <v>548</v>
      </c>
      <c r="C415" s="30"/>
    </row>
    <row r="416" spans="1:3" ht="63.75">
      <c r="A416" s="36" t="s">
        <v>252</v>
      </c>
      <c r="B416" s="30" t="s">
        <v>253</v>
      </c>
      <c r="C416" s="30"/>
    </row>
    <row r="417" spans="1:3" ht="63.75">
      <c r="A417" s="36" t="s">
        <v>255</v>
      </c>
      <c r="B417" s="30" t="s">
        <v>256</v>
      </c>
      <c r="C417" s="30"/>
    </row>
    <row r="418" spans="1:3" ht="51">
      <c r="A418" s="36" t="s">
        <v>261</v>
      </c>
      <c r="B418" s="30" t="s">
        <v>262</v>
      </c>
      <c r="C418" s="30"/>
    </row>
    <row r="419" spans="1:3" ht="38.25">
      <c r="A419" s="36" t="s">
        <v>259</v>
      </c>
      <c r="B419" s="30" t="s">
        <v>260</v>
      </c>
      <c r="C419" s="30"/>
    </row>
    <row r="420" spans="1:3" ht="89.25">
      <c r="A420" s="36" t="s">
        <v>257</v>
      </c>
      <c r="B420" s="30" t="s">
        <v>258</v>
      </c>
      <c r="C420" s="30"/>
    </row>
    <row r="421" spans="1:3" ht="12.75">
      <c r="A421" s="37" t="s">
        <v>543</v>
      </c>
      <c r="B421" s="30" t="s">
        <v>544</v>
      </c>
      <c r="C421" s="30"/>
    </row>
    <row r="422" spans="1:3" ht="51">
      <c r="A422" s="36" t="s">
        <v>571</v>
      </c>
      <c r="B422" s="30" t="s">
        <v>572</v>
      </c>
      <c r="C422" s="30"/>
    </row>
    <row r="423" spans="1:3" ht="12.75">
      <c r="A423" s="36" t="s">
        <v>573</v>
      </c>
      <c r="B423" s="30" t="s">
        <v>574</v>
      </c>
      <c r="C423" s="30"/>
    </row>
    <row r="424" spans="1:3" ht="38.25">
      <c r="A424" s="37" t="s">
        <v>538</v>
      </c>
      <c r="B424" s="30" t="s">
        <v>539</v>
      </c>
      <c r="C424" s="31"/>
    </row>
    <row r="425" spans="1:3" ht="25.5">
      <c r="A425" s="37" t="s">
        <v>540</v>
      </c>
      <c r="B425" s="30" t="s">
        <v>541</v>
      </c>
      <c r="C425" s="30"/>
    </row>
    <row r="426" spans="1:3" ht="38.25">
      <c r="A426" s="36" t="s">
        <v>419</v>
      </c>
      <c r="B426" s="30" t="s">
        <v>420</v>
      </c>
      <c r="C426" s="30"/>
    </row>
    <row r="427" spans="1:3" ht="76.5">
      <c r="A427" s="36" t="s">
        <v>422</v>
      </c>
      <c r="B427" s="30" t="s">
        <v>423</v>
      </c>
      <c r="C427" s="30"/>
    </row>
    <row r="428" spans="1:3" ht="25.5">
      <c r="A428" s="36" t="s">
        <v>412</v>
      </c>
      <c r="B428" s="30" t="s">
        <v>409</v>
      </c>
      <c r="C428" s="30"/>
    </row>
    <row r="429" spans="1:3" ht="38.25">
      <c r="A429" s="36" t="s">
        <v>286</v>
      </c>
      <c r="B429" s="30" t="s">
        <v>285</v>
      </c>
      <c r="C429" s="29"/>
    </row>
    <row r="430" spans="1:3" ht="25.5">
      <c r="A430" s="37" t="s">
        <v>286</v>
      </c>
      <c r="B430" s="30" t="s">
        <v>287</v>
      </c>
      <c r="C430" s="30"/>
    </row>
    <row r="431" spans="1:3" ht="63.75">
      <c r="A431" s="36" t="s">
        <v>350</v>
      </c>
      <c r="B431" s="30" t="s">
        <v>351</v>
      </c>
      <c r="C431" s="30"/>
    </row>
    <row r="432" spans="1:3" ht="25.5">
      <c r="A432" s="36" t="s">
        <v>348</v>
      </c>
      <c r="B432" s="33" t="s">
        <v>349</v>
      </c>
      <c r="C432" s="33"/>
    </row>
    <row r="433" spans="1:3" ht="51">
      <c r="A433" s="36" t="s">
        <v>561</v>
      </c>
      <c r="B433" s="30" t="s">
        <v>562</v>
      </c>
      <c r="C433" s="30"/>
    </row>
    <row r="434" spans="1:3" ht="51">
      <c r="A434" s="36" t="s">
        <v>563</v>
      </c>
      <c r="B434" s="30" t="s">
        <v>564</v>
      </c>
      <c r="C434" s="30"/>
    </row>
    <row r="435" spans="1:3" ht="12.75">
      <c r="A435" s="36" t="s">
        <v>339</v>
      </c>
      <c r="B435" s="30" t="s">
        <v>244</v>
      </c>
      <c r="C435" s="30"/>
    </row>
    <row r="436" spans="1:3" ht="12.75">
      <c r="A436" s="36" t="s">
        <v>339</v>
      </c>
      <c r="B436" s="33" t="s">
        <v>354</v>
      </c>
      <c r="C436" s="33"/>
    </row>
    <row r="437" spans="1:3" ht="38.25">
      <c r="A437" s="36" t="s">
        <v>334</v>
      </c>
      <c r="B437" s="33" t="s">
        <v>335</v>
      </c>
      <c r="C437" s="33"/>
    </row>
    <row r="438" spans="1:3" ht="38.25">
      <c r="A438" s="36" t="s">
        <v>327</v>
      </c>
      <c r="B438" s="33" t="s">
        <v>328</v>
      </c>
      <c r="C438" s="33"/>
    </row>
    <row r="439" spans="1:3" ht="51">
      <c r="A439" s="36" t="s">
        <v>331</v>
      </c>
      <c r="B439" s="33" t="s">
        <v>332</v>
      </c>
      <c r="C439" s="33"/>
    </row>
    <row r="440" spans="1:3" ht="25.5">
      <c r="A440" s="36" t="s">
        <v>337</v>
      </c>
      <c r="B440" s="33" t="s">
        <v>338</v>
      </c>
      <c r="C440" s="33"/>
    </row>
    <row r="441" spans="1:3" ht="25.5">
      <c r="A441" s="36" t="s">
        <v>341</v>
      </c>
      <c r="B441" s="30" t="s">
        <v>340</v>
      </c>
      <c r="C441" s="31"/>
    </row>
    <row r="442" spans="1:3" ht="38.25">
      <c r="A442" s="36" t="s">
        <v>342</v>
      </c>
      <c r="B442" s="33" t="s">
        <v>343</v>
      </c>
      <c r="C442" s="33"/>
    </row>
    <row r="443" spans="1:3" ht="25.5">
      <c r="A443" s="36" t="s">
        <v>241</v>
      </c>
      <c r="B443" s="30" t="s">
        <v>242</v>
      </c>
      <c r="C443" s="30"/>
    </row>
    <row r="444" spans="1:3" ht="12.75">
      <c r="A444" s="36" t="s">
        <v>353</v>
      </c>
      <c r="B444" s="33" t="s">
        <v>354</v>
      </c>
      <c r="C444" s="33"/>
    </row>
    <row r="445" spans="1:3" ht="25.5">
      <c r="A445" s="36" t="s">
        <v>355</v>
      </c>
      <c r="B445" s="33" t="s">
        <v>356</v>
      </c>
      <c r="C445" s="33"/>
    </row>
    <row r="446" spans="1:3" ht="12.75">
      <c r="A446" s="36" t="s">
        <v>243</v>
      </c>
      <c r="B446" s="30" t="s">
        <v>244</v>
      </c>
      <c r="C446" s="30"/>
    </row>
    <row r="447" spans="1:3" ht="51">
      <c r="A447" s="36" t="s">
        <v>317</v>
      </c>
      <c r="B447" s="30" t="s">
        <v>316</v>
      </c>
      <c r="C447" s="30"/>
    </row>
    <row r="448" spans="1:3" ht="38.25">
      <c r="A448" s="36" t="s">
        <v>320</v>
      </c>
      <c r="B448" s="30" t="s">
        <v>321</v>
      </c>
      <c r="C448" s="30"/>
    </row>
    <row r="449" spans="1:3" ht="25.5">
      <c r="A449" s="36" t="s">
        <v>318</v>
      </c>
      <c r="B449" s="30" t="s">
        <v>319</v>
      </c>
      <c r="C449" s="30"/>
    </row>
    <row r="450" spans="1:3" ht="25.5">
      <c r="A450" s="36" t="s">
        <v>314</v>
      </c>
      <c r="B450" s="30" t="s">
        <v>315</v>
      </c>
      <c r="C450" s="30"/>
    </row>
    <row r="451" spans="1:3" s="43" customFormat="1" ht="12.75">
      <c r="A451" s="41"/>
      <c r="B451" s="42"/>
      <c r="C451" s="42"/>
    </row>
    <row r="452" s="43" customFormat="1" ht="12.75"/>
    <row r="453" s="43" customFormat="1" ht="12.75"/>
    <row r="454" spans="1:3" ht="76.5">
      <c r="A454" s="36" t="s">
        <v>385</v>
      </c>
      <c r="B454" s="30" t="s">
        <v>386</v>
      </c>
      <c r="C454" s="30" t="s">
        <v>387</v>
      </c>
    </row>
    <row r="455" spans="1:3" ht="12.75">
      <c r="A455" s="36" t="s">
        <v>385</v>
      </c>
      <c r="B455" s="30" t="s">
        <v>386</v>
      </c>
      <c r="C455" s="30"/>
    </row>
    <row r="456" spans="1:3" ht="25.5">
      <c r="A456" s="36" t="s">
        <v>385</v>
      </c>
      <c r="B456" s="30" t="s">
        <v>388</v>
      </c>
      <c r="C456" s="30" t="s">
        <v>389</v>
      </c>
    </row>
    <row r="457" spans="1:3" ht="12.75">
      <c r="A457" s="36" t="s">
        <v>390</v>
      </c>
      <c r="B457" s="30" t="s">
        <v>391</v>
      </c>
      <c r="C457" s="30"/>
    </row>
    <row r="458" spans="1:3" ht="12.75">
      <c r="A458" s="36" t="s">
        <v>383</v>
      </c>
      <c r="B458" s="30" t="s">
        <v>384</v>
      </c>
      <c r="C458" s="30"/>
    </row>
    <row r="459" spans="1:3" ht="51">
      <c r="A459" s="36" t="s">
        <v>415</v>
      </c>
      <c r="B459" s="30" t="s">
        <v>416</v>
      </c>
      <c r="C459" s="30" t="s">
        <v>417</v>
      </c>
    </row>
    <row r="460" spans="1:3" ht="51">
      <c r="A460" s="36" t="s">
        <v>415</v>
      </c>
      <c r="B460" s="30" t="s">
        <v>416</v>
      </c>
      <c r="C460" s="30" t="s">
        <v>418</v>
      </c>
    </row>
    <row r="461" spans="1:3" ht="51">
      <c r="A461" s="36" t="s">
        <v>393</v>
      </c>
      <c r="B461" s="30" t="s">
        <v>394</v>
      </c>
      <c r="C461" s="30" t="s">
        <v>395</v>
      </c>
    </row>
    <row r="462" spans="1:3" ht="38.25">
      <c r="A462" s="36" t="s">
        <v>393</v>
      </c>
      <c r="B462" s="30" t="s">
        <v>398</v>
      </c>
      <c r="C462" s="30" t="s">
        <v>399</v>
      </c>
    </row>
    <row r="463" spans="1:3" ht="25.5">
      <c r="A463" s="36" t="s">
        <v>393</v>
      </c>
      <c r="B463" s="30" t="s">
        <v>414</v>
      </c>
      <c r="C463" s="30"/>
    </row>
    <row r="464" spans="1:3" ht="38.25">
      <c r="A464" s="36" t="s">
        <v>650</v>
      </c>
      <c r="B464" s="30" t="s">
        <v>400</v>
      </c>
      <c r="C464" s="30"/>
    </row>
    <row r="465" spans="1:3" ht="38.25">
      <c r="A465" s="36" t="s">
        <v>396</v>
      </c>
      <c r="B465" s="30" t="s">
        <v>397</v>
      </c>
      <c r="C465" s="30"/>
    </row>
    <row r="466" spans="1:3" ht="38.25">
      <c r="A466" s="36" t="s">
        <v>649</v>
      </c>
      <c r="B466" s="30" t="s">
        <v>400</v>
      </c>
      <c r="C466" s="30"/>
    </row>
    <row r="467" spans="1:3" ht="38.25">
      <c r="A467" s="36" t="s">
        <v>648</v>
      </c>
      <c r="B467" s="30" t="s">
        <v>392</v>
      </c>
      <c r="C467" s="30"/>
    </row>
    <row r="468" spans="1:3" ht="12.75">
      <c r="A468" s="36" t="s">
        <v>553</v>
      </c>
      <c r="B468" s="30" t="s">
        <v>554</v>
      </c>
      <c r="C468" s="30"/>
    </row>
    <row r="469" spans="1:3" ht="25.5">
      <c r="A469" s="36" t="s">
        <v>566</v>
      </c>
      <c r="B469" s="30" t="s">
        <v>567</v>
      </c>
      <c r="C469" s="30"/>
    </row>
    <row r="470" spans="1:3" ht="25.5">
      <c r="A470" s="36" t="s">
        <v>555</v>
      </c>
      <c r="B470" s="30" t="s">
        <v>556</v>
      </c>
      <c r="C470" s="30" t="s">
        <v>557</v>
      </c>
    </row>
    <row r="471" spans="1:3" ht="25.5">
      <c r="A471" s="36" t="s">
        <v>568</v>
      </c>
      <c r="B471" s="30" t="s">
        <v>569</v>
      </c>
      <c r="C471" s="30" t="s">
        <v>570</v>
      </c>
    </row>
    <row r="472" spans="1:3" ht="12.75">
      <c r="A472" s="36" t="s">
        <v>268</v>
      </c>
      <c r="B472" s="30" t="s">
        <v>269</v>
      </c>
      <c r="C472" s="30"/>
    </row>
    <row r="473" spans="1:3" ht="12.75">
      <c r="A473" s="36" t="s">
        <v>264</v>
      </c>
      <c r="B473" s="30" t="s">
        <v>265</v>
      </c>
      <c r="C473" s="30"/>
    </row>
    <row r="474" spans="1:3" ht="25.5">
      <c r="A474" s="36" t="s">
        <v>264</v>
      </c>
      <c r="B474" s="30" t="s">
        <v>270</v>
      </c>
      <c r="C474" s="30"/>
    </row>
    <row r="475" spans="1:3" ht="12.75">
      <c r="A475" s="36" t="s">
        <v>266</v>
      </c>
      <c r="B475" s="30" t="s">
        <v>267</v>
      </c>
      <c r="C475" s="30"/>
    </row>
    <row r="476" spans="1:3" ht="12.75">
      <c r="A476" s="36" t="s">
        <v>275</v>
      </c>
      <c r="B476" s="30" t="s">
        <v>276</v>
      </c>
      <c r="C476" s="30"/>
    </row>
    <row r="477" spans="1:3" ht="12.75">
      <c r="A477" s="36" t="s">
        <v>271</v>
      </c>
      <c r="B477" s="30" t="s">
        <v>272</v>
      </c>
      <c r="C477" s="30"/>
    </row>
    <row r="478" spans="1:3" ht="12.75">
      <c r="A478" s="36" t="s">
        <v>277</v>
      </c>
      <c r="B478" s="30" t="s">
        <v>278</v>
      </c>
      <c r="C478" s="30"/>
    </row>
    <row r="479" spans="1:3" ht="25.5">
      <c r="A479" s="36" t="s">
        <v>273</v>
      </c>
      <c r="B479" s="30" t="s">
        <v>274</v>
      </c>
      <c r="C479" s="30" t="s">
        <v>272</v>
      </c>
    </row>
    <row r="480" spans="1:3" ht="12.75">
      <c r="A480" s="37" t="s">
        <v>429</v>
      </c>
      <c r="B480" s="30" t="s">
        <v>430</v>
      </c>
      <c r="C480" s="30"/>
    </row>
    <row r="481" spans="1:3" ht="12.75">
      <c r="A481" s="36" t="s">
        <v>429</v>
      </c>
      <c r="B481" s="30" t="s">
        <v>430</v>
      </c>
      <c r="C481" s="30"/>
    </row>
    <row r="482" spans="1:3" ht="12.75">
      <c r="A482" s="36" t="s">
        <v>427</v>
      </c>
      <c r="B482" s="30" t="s">
        <v>428</v>
      </c>
      <c r="C482" s="30"/>
    </row>
    <row r="483" spans="1:3" ht="12.75">
      <c r="A483" s="36" t="s">
        <v>480</v>
      </c>
      <c r="B483" s="30" t="s">
        <v>481</v>
      </c>
      <c r="C483" s="30"/>
    </row>
    <row r="484" spans="1:3" ht="12.75">
      <c r="A484" s="36" t="s">
        <v>645</v>
      </c>
      <c r="B484" s="30" t="s">
        <v>641</v>
      </c>
      <c r="C484" s="30"/>
    </row>
    <row r="485" spans="1:3" ht="12.75">
      <c r="A485" s="36" t="s">
        <v>482</v>
      </c>
      <c r="B485" s="30" t="s">
        <v>483</v>
      </c>
      <c r="C485" s="30" t="s">
        <v>484</v>
      </c>
    </row>
    <row r="486" spans="1:3" ht="38.25">
      <c r="A486" s="36" t="s">
        <v>482</v>
      </c>
      <c r="B486" s="30" t="s">
        <v>483</v>
      </c>
      <c r="C486" s="30" t="s">
        <v>485</v>
      </c>
    </row>
    <row r="487" spans="1:3" ht="12.75">
      <c r="A487" s="39" t="s">
        <v>585</v>
      </c>
      <c r="B487" s="35" t="s">
        <v>586</v>
      </c>
      <c r="C487" s="35"/>
    </row>
    <row r="488" spans="1:3" ht="25.5">
      <c r="A488" s="39" t="s">
        <v>594</v>
      </c>
      <c r="B488" s="35" t="s">
        <v>595</v>
      </c>
      <c r="C488" s="35"/>
    </row>
    <row r="489" spans="1:3" ht="12.75">
      <c r="A489" s="36" t="s">
        <v>642</v>
      </c>
      <c r="B489" s="30" t="s">
        <v>643</v>
      </c>
      <c r="C489" s="30"/>
    </row>
    <row r="490" spans="1:3" ht="63.75">
      <c r="A490" s="36" t="s">
        <v>357</v>
      </c>
      <c r="B490" s="30" t="s">
        <v>358</v>
      </c>
      <c r="C490" s="30"/>
    </row>
    <row r="491" spans="1:3" ht="63.75">
      <c r="A491" s="36" t="s">
        <v>357</v>
      </c>
      <c r="B491" s="30" t="s">
        <v>374</v>
      </c>
      <c r="C491" s="30"/>
    </row>
    <row r="492" spans="1:3" ht="89.25">
      <c r="A492" s="36" t="s">
        <v>357</v>
      </c>
      <c r="B492" s="30" t="s">
        <v>376</v>
      </c>
      <c r="C492" s="30"/>
    </row>
    <row r="493" spans="1:3" ht="51">
      <c r="A493" s="36" t="s">
        <v>357</v>
      </c>
      <c r="B493" s="34" t="s">
        <v>456</v>
      </c>
      <c r="C493" s="34"/>
    </row>
    <row r="494" spans="1:3" ht="38.25">
      <c r="A494" s="39" t="s">
        <v>357</v>
      </c>
      <c r="B494" s="35" t="s">
        <v>478</v>
      </c>
      <c r="C494" s="35"/>
    </row>
    <row r="495" spans="1:3" ht="25.5">
      <c r="A495" s="39" t="s">
        <v>357</v>
      </c>
      <c r="B495" s="35" t="s">
        <v>596</v>
      </c>
      <c r="C495" s="35"/>
    </row>
    <row r="496" spans="1:3" ht="51">
      <c r="A496" s="39" t="s">
        <v>357</v>
      </c>
      <c r="B496" s="35" t="s">
        <v>600</v>
      </c>
      <c r="C496" s="35"/>
    </row>
    <row r="497" spans="1:3" ht="51">
      <c r="A497" s="36" t="s">
        <v>371</v>
      </c>
      <c r="B497" s="30" t="s">
        <v>372</v>
      </c>
      <c r="C497" s="30"/>
    </row>
    <row r="498" spans="1:3" ht="12.75">
      <c r="A498" s="36" t="s">
        <v>587</v>
      </c>
      <c r="B498" s="30" t="s">
        <v>586</v>
      </c>
      <c r="C498" s="35"/>
    </row>
    <row r="499" spans="1:3" ht="12.75">
      <c r="A499" s="36" t="s">
        <v>458</v>
      </c>
      <c r="B499" s="34" t="s">
        <v>459</v>
      </c>
      <c r="C499" s="34"/>
    </row>
    <row r="500" spans="1:3" ht="38.25">
      <c r="A500" s="36" t="s">
        <v>590</v>
      </c>
      <c r="B500" s="30" t="s">
        <v>591</v>
      </c>
      <c r="C500" s="30" t="s">
        <v>592</v>
      </c>
    </row>
    <row r="501" spans="1:3" ht="76.5">
      <c r="A501" s="36" t="s">
        <v>590</v>
      </c>
      <c r="B501" s="30" t="s">
        <v>591</v>
      </c>
      <c r="C501" s="30" t="s">
        <v>593</v>
      </c>
    </row>
    <row r="502" spans="1:3" ht="25.5">
      <c r="A502" s="36" t="s">
        <v>365</v>
      </c>
      <c r="B502" s="30" t="s">
        <v>366</v>
      </c>
      <c r="C502" s="30" t="s">
        <v>367</v>
      </c>
    </row>
    <row r="503" spans="1:3" ht="63.75">
      <c r="A503" s="36" t="s">
        <v>444</v>
      </c>
      <c r="B503" s="30" t="s">
        <v>440</v>
      </c>
      <c r="C503" s="30" t="s">
        <v>445</v>
      </c>
    </row>
    <row r="504" spans="1:3" ht="25.5">
      <c r="A504" s="36" t="s">
        <v>448</v>
      </c>
      <c r="B504" s="30" t="s">
        <v>449</v>
      </c>
      <c r="C504" s="30"/>
    </row>
    <row r="505" spans="1:3" ht="89.25">
      <c r="A505" s="36" t="s">
        <v>434</v>
      </c>
      <c r="B505" s="30" t="s">
        <v>435</v>
      </c>
      <c r="C505" s="30"/>
    </row>
    <row r="506" spans="1:3" ht="51">
      <c r="A506" s="36" t="s">
        <v>452</v>
      </c>
      <c r="B506" s="30" t="s">
        <v>453</v>
      </c>
      <c r="C506" s="30"/>
    </row>
    <row r="507" spans="1:3" ht="25.5">
      <c r="A507" s="36" t="s">
        <v>362</v>
      </c>
      <c r="B507" s="30" t="s">
        <v>363</v>
      </c>
      <c r="C507" s="30" t="s">
        <v>364</v>
      </c>
    </row>
    <row r="508" spans="1:3" ht="12.75">
      <c r="A508" s="39" t="s">
        <v>588</v>
      </c>
      <c r="B508" s="35" t="s">
        <v>589</v>
      </c>
      <c r="C508" s="35"/>
    </row>
    <row r="509" spans="1:3" ht="63.75">
      <c r="A509" s="36" t="s">
        <v>377</v>
      </c>
      <c r="B509" s="30" t="s">
        <v>360</v>
      </c>
      <c r="C509" s="30" t="s">
        <v>378</v>
      </c>
    </row>
    <row r="510" spans="1:3" ht="114.75">
      <c r="A510" s="36" t="s">
        <v>377</v>
      </c>
      <c r="B510" s="30" t="s">
        <v>360</v>
      </c>
      <c r="C510" s="30" t="s">
        <v>379</v>
      </c>
    </row>
    <row r="511" spans="1:3" ht="38.25">
      <c r="A511" s="36" t="s">
        <v>377</v>
      </c>
      <c r="B511" s="31" t="s">
        <v>360</v>
      </c>
      <c r="C511" s="34" t="s">
        <v>457</v>
      </c>
    </row>
    <row r="512" spans="1:3" ht="38.25">
      <c r="A512" s="36" t="s">
        <v>377</v>
      </c>
      <c r="B512" s="31" t="s">
        <v>360</v>
      </c>
      <c r="C512" s="34" t="s">
        <v>470</v>
      </c>
    </row>
    <row r="513" spans="1:3" ht="38.25">
      <c r="A513" s="36" t="s">
        <v>377</v>
      </c>
      <c r="B513" s="31" t="s">
        <v>360</v>
      </c>
      <c r="C513" s="34" t="s">
        <v>473</v>
      </c>
    </row>
    <row r="514" spans="1:3" ht="102">
      <c r="A514" s="37" t="s">
        <v>377</v>
      </c>
      <c r="B514" s="30" t="s">
        <v>360</v>
      </c>
      <c r="C514" s="30" t="s">
        <v>479</v>
      </c>
    </row>
    <row r="515" spans="1:3" ht="38.25">
      <c r="A515" s="36" t="s">
        <v>377</v>
      </c>
      <c r="B515" s="30" t="s">
        <v>360</v>
      </c>
      <c r="C515" s="30" t="s">
        <v>599</v>
      </c>
    </row>
    <row r="516" spans="1:3" ht="51">
      <c r="A516" s="36" t="s">
        <v>359</v>
      </c>
      <c r="B516" s="30" t="s">
        <v>360</v>
      </c>
      <c r="C516" s="30" t="s">
        <v>361</v>
      </c>
    </row>
    <row r="517" spans="1:3" ht="38.25">
      <c r="A517" s="36" t="s">
        <v>359</v>
      </c>
      <c r="B517" s="30" t="s">
        <v>360</v>
      </c>
      <c r="C517" s="30" t="s">
        <v>373</v>
      </c>
    </row>
    <row r="518" spans="1:3" ht="51">
      <c r="A518" s="36" t="s">
        <v>359</v>
      </c>
      <c r="B518" s="30" t="s">
        <v>360</v>
      </c>
      <c r="C518" s="30" t="s">
        <v>375</v>
      </c>
    </row>
    <row r="519" spans="1:3" ht="38.25">
      <c r="A519" s="36" t="s">
        <v>359</v>
      </c>
      <c r="B519" s="30" t="s">
        <v>360</v>
      </c>
      <c r="C519" s="30" t="s">
        <v>597</v>
      </c>
    </row>
    <row r="520" spans="1:3" ht="38.25">
      <c r="A520" s="36" t="s">
        <v>359</v>
      </c>
      <c r="B520" s="30" t="s">
        <v>360</v>
      </c>
      <c r="C520" s="30" t="s">
        <v>598</v>
      </c>
    </row>
    <row r="521" spans="1:3" ht="38.25">
      <c r="A521" s="36" t="s">
        <v>471</v>
      </c>
      <c r="B521" s="31" t="s">
        <v>360</v>
      </c>
      <c r="C521" s="34" t="s">
        <v>472</v>
      </c>
    </row>
    <row r="522" spans="1:3" ht="12.75">
      <c r="A522" s="36" t="s">
        <v>460</v>
      </c>
      <c r="B522" s="30" t="s">
        <v>461</v>
      </c>
      <c r="C522" s="30"/>
    </row>
    <row r="523" spans="1:3" ht="38.25">
      <c r="A523" s="37" t="s">
        <v>454</v>
      </c>
      <c r="B523" s="30" t="s">
        <v>440</v>
      </c>
      <c r="C523" s="30" t="s">
        <v>455</v>
      </c>
    </row>
    <row r="524" spans="1:3" ht="25.5">
      <c r="A524" s="37" t="s">
        <v>450</v>
      </c>
      <c r="B524" s="30" t="s">
        <v>440</v>
      </c>
      <c r="C524" s="30" t="s">
        <v>451</v>
      </c>
    </row>
    <row r="525" spans="1:3" ht="51">
      <c r="A525" s="36" t="s">
        <v>446</v>
      </c>
      <c r="B525" s="30" t="s">
        <v>440</v>
      </c>
      <c r="C525" s="30" t="s">
        <v>447</v>
      </c>
    </row>
    <row r="526" spans="1:3" ht="51">
      <c r="A526" s="37" t="s">
        <v>436</v>
      </c>
      <c r="B526" s="30" t="s">
        <v>437</v>
      </c>
      <c r="C526" s="30" t="s">
        <v>438</v>
      </c>
    </row>
    <row r="527" spans="1:3" ht="25.5">
      <c r="A527" s="36" t="s">
        <v>380</v>
      </c>
      <c r="B527" s="30" t="s">
        <v>381</v>
      </c>
      <c r="C527" s="30" t="s">
        <v>382</v>
      </c>
    </row>
    <row r="528" spans="1:3" ht="12.75">
      <c r="A528" s="36" t="s">
        <v>632</v>
      </c>
      <c r="B528" s="30" t="s">
        <v>633</v>
      </c>
      <c r="C528" s="30"/>
    </row>
    <row r="529" spans="1:3" ht="25.5">
      <c r="A529" s="37" t="s">
        <v>431</v>
      </c>
      <c r="B529" s="30" t="s">
        <v>432</v>
      </c>
      <c r="C529" s="30" t="s">
        <v>433</v>
      </c>
    </row>
    <row r="530" spans="1:3" ht="25.5">
      <c r="A530" s="36" t="s">
        <v>281</v>
      </c>
      <c r="B530" s="30" t="s">
        <v>282</v>
      </c>
      <c r="C530" s="30" t="s">
        <v>283</v>
      </c>
    </row>
    <row r="531" spans="1:3" ht="25.5">
      <c r="A531" s="36" t="s">
        <v>281</v>
      </c>
      <c r="B531" s="30" t="s">
        <v>282</v>
      </c>
      <c r="C531" s="30" t="s">
        <v>284</v>
      </c>
    </row>
    <row r="532" spans="1:3" ht="25.5">
      <c r="A532" s="36" t="s">
        <v>281</v>
      </c>
      <c r="B532" s="30" t="s">
        <v>368</v>
      </c>
      <c r="C532" s="30" t="s">
        <v>369</v>
      </c>
    </row>
    <row r="533" spans="1:3" ht="25.5">
      <c r="A533" s="36" t="s">
        <v>281</v>
      </c>
      <c r="B533" s="34" t="s">
        <v>403</v>
      </c>
      <c r="C533" s="34" t="s">
        <v>474</v>
      </c>
    </row>
    <row r="534" spans="1:3" ht="25.5">
      <c r="A534" s="39" t="s">
        <v>281</v>
      </c>
      <c r="B534" s="35" t="s">
        <v>282</v>
      </c>
      <c r="C534" s="35" t="s">
        <v>601</v>
      </c>
    </row>
    <row r="535" spans="1:3" ht="25.5">
      <c r="A535" s="39" t="s">
        <v>281</v>
      </c>
      <c r="B535" s="35" t="s">
        <v>282</v>
      </c>
      <c r="C535" s="35" t="s">
        <v>603</v>
      </c>
    </row>
    <row r="536" spans="1:3" ht="25.5">
      <c r="A536" s="36" t="s">
        <v>402</v>
      </c>
      <c r="B536" s="30" t="s">
        <v>403</v>
      </c>
      <c r="C536" s="30" t="s">
        <v>386</v>
      </c>
    </row>
    <row r="537" spans="1:3" ht="25.5">
      <c r="A537" s="36" t="s">
        <v>402</v>
      </c>
      <c r="B537" s="30" t="s">
        <v>403</v>
      </c>
      <c r="C537" s="30" t="s">
        <v>426</v>
      </c>
    </row>
    <row r="538" spans="1:3" ht="25.5">
      <c r="A538" s="36" t="s">
        <v>402</v>
      </c>
      <c r="B538" s="30" t="s">
        <v>403</v>
      </c>
      <c r="C538" s="30" t="s">
        <v>440</v>
      </c>
    </row>
    <row r="539" spans="1:3" ht="38.25">
      <c r="A539" s="36" t="s">
        <v>402</v>
      </c>
      <c r="B539" s="30" t="s">
        <v>282</v>
      </c>
      <c r="C539" s="30" t="s">
        <v>443</v>
      </c>
    </row>
    <row r="540" spans="1:3" ht="25.5">
      <c r="A540" s="36" t="s">
        <v>402</v>
      </c>
      <c r="B540" s="30" t="s">
        <v>403</v>
      </c>
      <c r="C540" s="30" t="s">
        <v>481</v>
      </c>
    </row>
    <row r="541" spans="1:3" ht="25.5">
      <c r="A541" s="36" t="s">
        <v>402</v>
      </c>
      <c r="B541" s="30" t="s">
        <v>504</v>
      </c>
      <c r="C541" s="30" t="s">
        <v>505</v>
      </c>
    </row>
    <row r="542" spans="1:3" ht="25.5">
      <c r="A542" s="36" t="s">
        <v>402</v>
      </c>
      <c r="B542" s="30" t="s">
        <v>504</v>
      </c>
      <c r="C542" s="30" t="s">
        <v>508</v>
      </c>
    </row>
    <row r="543" spans="1:3" ht="25.5">
      <c r="A543" s="36" t="s">
        <v>402</v>
      </c>
      <c r="B543" s="30" t="s">
        <v>504</v>
      </c>
      <c r="C543" s="30" t="s">
        <v>530</v>
      </c>
    </row>
    <row r="544" spans="1:3" ht="25.5">
      <c r="A544" s="36" t="s">
        <v>402</v>
      </c>
      <c r="B544" s="30" t="s">
        <v>282</v>
      </c>
      <c r="C544" s="30" t="s">
        <v>560</v>
      </c>
    </row>
    <row r="545" spans="1:3" ht="51">
      <c r="A545" s="36" t="s">
        <v>279</v>
      </c>
      <c r="B545" s="30" t="s">
        <v>280</v>
      </c>
      <c r="C545" s="30"/>
    </row>
    <row r="546" spans="1:3" ht="76.5">
      <c r="A546" s="36" t="s">
        <v>441</v>
      </c>
      <c r="B546" s="30" t="s">
        <v>442</v>
      </c>
      <c r="C546" s="30"/>
    </row>
    <row r="547" spans="1:3" ht="38.25">
      <c r="A547" s="36" t="s">
        <v>404</v>
      </c>
      <c r="B547" s="30" t="s">
        <v>405</v>
      </c>
      <c r="C547" s="30"/>
    </row>
    <row r="548" spans="1:3" ht="12.75">
      <c r="A548" s="36" t="s">
        <v>401</v>
      </c>
      <c r="B548" s="30" t="s">
        <v>391</v>
      </c>
      <c r="C548" s="30"/>
    </row>
    <row r="549" spans="1:3" ht="12.75">
      <c r="A549" s="36" t="s">
        <v>424</v>
      </c>
      <c r="B549" s="30" t="s">
        <v>425</v>
      </c>
      <c r="C549" s="30"/>
    </row>
    <row r="550" spans="1:3" ht="12.75">
      <c r="A550" s="36" t="s">
        <v>558</v>
      </c>
      <c r="B550" s="30" t="s">
        <v>559</v>
      </c>
      <c r="C550" s="30"/>
    </row>
    <row r="551" spans="1:3" ht="12.75">
      <c r="A551" s="37" t="s">
        <v>602</v>
      </c>
      <c r="B551" s="31" t="s">
        <v>603</v>
      </c>
      <c r="C551" s="35"/>
    </row>
    <row r="552" spans="1:3" ht="12.75">
      <c r="A552" s="36" t="s">
        <v>370</v>
      </c>
      <c r="B552" s="30" t="s">
        <v>369</v>
      </c>
      <c r="C552" s="30"/>
    </row>
    <row r="553" spans="1:3" ht="38.25">
      <c r="A553" s="36" t="s">
        <v>520</v>
      </c>
      <c r="B553" s="30" t="s">
        <v>521</v>
      </c>
      <c r="C553" s="30" t="s">
        <v>522</v>
      </c>
    </row>
    <row r="554" spans="1:3" ht="12.75">
      <c r="A554" s="36" t="s">
        <v>486</v>
      </c>
      <c r="B554" s="30" t="s">
        <v>481</v>
      </c>
      <c r="C554" s="30"/>
    </row>
    <row r="555" spans="1:3" ht="63.75">
      <c r="A555" s="36" t="s">
        <v>247</v>
      </c>
      <c r="B555" s="30" t="s">
        <v>248</v>
      </c>
      <c r="C555" s="30"/>
    </row>
    <row r="556" spans="1:3" ht="89.25">
      <c r="A556" s="36" t="s">
        <v>247</v>
      </c>
      <c r="B556" s="30" t="s">
        <v>523</v>
      </c>
      <c r="C556" s="30"/>
    </row>
    <row r="557" spans="1:3" ht="38.25">
      <c r="A557" s="36" t="s">
        <v>247</v>
      </c>
      <c r="B557" s="30" t="s">
        <v>535</v>
      </c>
      <c r="C557" s="30"/>
    </row>
    <row r="558" spans="1:3" ht="38.25">
      <c r="A558" s="36" t="s">
        <v>526</v>
      </c>
      <c r="B558" s="30" t="s">
        <v>527</v>
      </c>
      <c r="C558" s="30"/>
    </row>
    <row r="559" spans="1:3" ht="12.75">
      <c r="A559" s="37" t="s">
        <v>528</v>
      </c>
      <c r="B559" s="31" t="s">
        <v>529</v>
      </c>
      <c r="C559" s="30"/>
    </row>
    <row r="560" spans="1:3" ht="38.25">
      <c r="A560" s="36" t="s">
        <v>513</v>
      </c>
      <c r="B560" s="30" t="s">
        <v>514</v>
      </c>
      <c r="C560" s="30" t="s">
        <v>515</v>
      </c>
    </row>
    <row r="561" spans="1:3" ht="38.25">
      <c r="A561" s="36" t="s">
        <v>506</v>
      </c>
      <c r="B561" s="30" t="s">
        <v>507</v>
      </c>
      <c r="C561" s="30"/>
    </row>
    <row r="562" spans="1:3" ht="25.5">
      <c r="A562" s="36" t="s">
        <v>533</v>
      </c>
      <c r="B562" s="30" t="s">
        <v>534</v>
      </c>
      <c r="C562" s="30"/>
    </row>
    <row r="563" spans="1:3" ht="51">
      <c r="A563" s="37" t="s">
        <v>516</v>
      </c>
      <c r="B563" s="30" t="s">
        <v>517</v>
      </c>
      <c r="C563" s="30"/>
    </row>
    <row r="564" spans="1:3" ht="38.25">
      <c r="A564" s="36" t="s">
        <v>502</v>
      </c>
      <c r="B564" s="30" t="s">
        <v>503</v>
      </c>
      <c r="C564" s="30"/>
    </row>
    <row r="565" spans="1:3" ht="25.5">
      <c r="A565" s="36" t="s">
        <v>518</v>
      </c>
      <c r="B565" s="30" t="s">
        <v>519</v>
      </c>
      <c r="C565" s="30"/>
    </row>
    <row r="566" spans="1:3" ht="51">
      <c r="A566" s="36" t="s">
        <v>509</v>
      </c>
      <c r="B566" s="30" t="s">
        <v>510</v>
      </c>
      <c r="C566" s="30"/>
    </row>
    <row r="567" spans="1:3" ht="12.75">
      <c r="A567" s="36" t="s">
        <v>511</v>
      </c>
      <c r="B567" s="30" t="s">
        <v>512</v>
      </c>
      <c r="C567" s="30"/>
    </row>
    <row r="568" spans="1:3" ht="12.75">
      <c r="A568" s="36" t="s">
        <v>647</v>
      </c>
      <c r="B568" s="30" t="s">
        <v>439</v>
      </c>
      <c r="C568" s="30"/>
    </row>
    <row r="569" spans="1:3" ht="38.25">
      <c r="A569" s="36" t="s">
        <v>249</v>
      </c>
      <c r="B569" s="30" t="s">
        <v>250</v>
      </c>
      <c r="C569" s="30" t="s">
        <v>251</v>
      </c>
    </row>
    <row r="570" spans="1:3" ht="38.25">
      <c r="A570" s="36" t="s">
        <v>524</v>
      </c>
      <c r="B570" s="30" t="s">
        <v>250</v>
      </c>
      <c r="C570" s="30" t="s">
        <v>525</v>
      </c>
    </row>
    <row r="571" spans="1:3" ht="38.25">
      <c r="A571" s="36" t="s">
        <v>524</v>
      </c>
      <c r="B571" s="30" t="s">
        <v>250</v>
      </c>
      <c r="C571" s="30" t="s">
        <v>536</v>
      </c>
    </row>
    <row r="572" spans="1:3" ht="51">
      <c r="A572" s="36" t="s">
        <v>524</v>
      </c>
      <c r="B572" s="30" t="s">
        <v>521</v>
      </c>
      <c r="C572" s="30" t="s">
        <v>537</v>
      </c>
    </row>
    <row r="573" spans="1:3" ht="12.75">
      <c r="A573" s="36" t="s">
        <v>491</v>
      </c>
      <c r="B573" s="30" t="s">
        <v>492</v>
      </c>
      <c r="C573" s="30"/>
    </row>
    <row r="574" spans="1:3" ht="12.75">
      <c r="A574" s="36" t="s">
        <v>491</v>
      </c>
      <c r="B574" s="30" t="s">
        <v>492</v>
      </c>
      <c r="C574" s="30"/>
    </row>
    <row r="575" spans="1:3" ht="12.75">
      <c r="A575" s="36" t="s">
        <v>499</v>
      </c>
      <c r="B575" s="30" t="s">
        <v>500</v>
      </c>
      <c r="C575" s="30"/>
    </row>
    <row r="576" spans="1:3" ht="12.75">
      <c r="A576" s="36" t="s">
        <v>499</v>
      </c>
      <c r="B576" s="30" t="s">
        <v>500</v>
      </c>
      <c r="C576" s="30"/>
    </row>
    <row r="577" spans="1:3" ht="12.75">
      <c r="A577" s="36" t="s">
        <v>493</v>
      </c>
      <c r="B577" s="30" t="s">
        <v>494</v>
      </c>
      <c r="C577" s="30"/>
    </row>
    <row r="578" spans="1:3" ht="38.25">
      <c r="A578" s="38" t="s">
        <v>493</v>
      </c>
      <c r="B578" s="32" t="s">
        <v>501</v>
      </c>
      <c r="C578" s="30"/>
    </row>
    <row r="579" spans="1:3" ht="12.75">
      <c r="A579" s="36" t="s">
        <v>487</v>
      </c>
      <c r="B579" s="30" t="s">
        <v>488</v>
      </c>
      <c r="C579" s="30"/>
    </row>
    <row r="580" spans="1:3" ht="12.75">
      <c r="A580" s="36" t="s">
        <v>497</v>
      </c>
      <c r="B580" s="30" t="s">
        <v>498</v>
      </c>
      <c r="C580" s="30"/>
    </row>
    <row r="581" spans="1:3" ht="12.75">
      <c r="A581" s="37" t="s">
        <v>495</v>
      </c>
      <c r="B581" s="30" t="s">
        <v>496</v>
      </c>
      <c r="C581" s="30"/>
    </row>
    <row r="582" spans="1:3" ht="12.75">
      <c r="A582" s="37" t="s">
        <v>489</v>
      </c>
      <c r="B582" s="30" t="s">
        <v>490</v>
      </c>
      <c r="C582" s="30"/>
    </row>
    <row r="583" spans="1:3" ht="38.25">
      <c r="A583" s="36" t="s">
        <v>475</v>
      </c>
      <c r="B583" s="34" t="s">
        <v>476</v>
      </c>
      <c r="C583" s="34" t="s">
        <v>477</v>
      </c>
    </row>
    <row r="584" spans="1:3" ht="12.75">
      <c r="A584" s="36" t="s">
        <v>625</v>
      </c>
      <c r="B584" s="30" t="s">
        <v>607</v>
      </c>
      <c r="C584" s="30"/>
    </row>
    <row r="585" spans="1:3" ht="12.75">
      <c r="A585" s="36" t="s">
        <v>625</v>
      </c>
      <c r="B585" s="30" t="s">
        <v>607</v>
      </c>
      <c r="C585" s="30" t="s">
        <v>626</v>
      </c>
    </row>
    <row r="586" spans="1:3" ht="12.75">
      <c r="A586" s="36" t="s">
        <v>606</v>
      </c>
      <c r="B586" s="30" t="s">
        <v>607</v>
      </c>
      <c r="C586" s="30" t="s">
        <v>605</v>
      </c>
    </row>
    <row r="587" spans="1:3" ht="63.75">
      <c r="A587" s="36" t="s">
        <v>606</v>
      </c>
      <c r="B587" s="30" t="s">
        <v>607</v>
      </c>
      <c r="C587" s="30" t="s">
        <v>608</v>
      </c>
    </row>
    <row r="588" spans="1:3" ht="12.75">
      <c r="A588" s="36" t="s">
        <v>606</v>
      </c>
      <c r="B588" s="30" t="s">
        <v>607</v>
      </c>
      <c r="C588" s="30" t="s">
        <v>610</v>
      </c>
    </row>
    <row r="589" spans="1:3" ht="12.75">
      <c r="A589" s="36" t="s">
        <v>606</v>
      </c>
      <c r="B589" s="30" t="s">
        <v>607</v>
      </c>
      <c r="C589" s="30" t="s">
        <v>611</v>
      </c>
    </row>
    <row r="590" spans="1:3" ht="25.5">
      <c r="A590" s="36" t="s">
        <v>606</v>
      </c>
      <c r="B590" s="30" t="s">
        <v>607</v>
      </c>
      <c r="C590" s="30" t="s">
        <v>612</v>
      </c>
    </row>
    <row r="591" spans="1:3" ht="25.5">
      <c r="A591" s="36" t="s">
        <v>606</v>
      </c>
      <c r="B591" s="30" t="s">
        <v>607</v>
      </c>
      <c r="C591" s="30" t="s">
        <v>635</v>
      </c>
    </row>
    <row r="592" spans="1:3" ht="12.75">
      <c r="A592" s="36" t="s">
        <v>627</v>
      </c>
      <c r="B592" s="30" t="s">
        <v>628</v>
      </c>
      <c r="C592" s="30" t="s">
        <v>624</v>
      </c>
    </row>
    <row r="593" spans="1:3" ht="12.75">
      <c r="A593" s="36" t="s">
        <v>604</v>
      </c>
      <c r="B593" s="30" t="s">
        <v>605</v>
      </c>
      <c r="C593" s="30"/>
    </row>
    <row r="594" spans="1:3" ht="12.75">
      <c r="A594" s="36" t="s">
        <v>623</v>
      </c>
      <c r="B594" s="30" t="s">
        <v>624</v>
      </c>
      <c r="C594" s="30"/>
    </row>
    <row r="595" spans="1:3" ht="12.75">
      <c r="A595" s="37" t="s">
        <v>609</v>
      </c>
      <c r="B595" s="30" t="s">
        <v>610</v>
      </c>
      <c r="C595" s="30"/>
    </row>
    <row r="596" spans="1:3" ht="25.5">
      <c r="A596" s="36" t="s">
        <v>634</v>
      </c>
      <c r="B596" s="30" t="s">
        <v>635</v>
      </c>
      <c r="C596" s="30"/>
    </row>
    <row r="597" spans="1:3" ht="12.75">
      <c r="A597" s="36" t="s">
        <v>640</v>
      </c>
      <c r="B597" s="30" t="s">
        <v>620</v>
      </c>
      <c r="C597" s="30"/>
    </row>
    <row r="598" spans="1:3" ht="25.5">
      <c r="A598" s="36" t="s">
        <v>615</v>
      </c>
      <c r="B598" s="30" t="s">
        <v>616</v>
      </c>
      <c r="C598" s="30" t="s">
        <v>617</v>
      </c>
    </row>
    <row r="599" spans="1:3" ht="25.5">
      <c r="A599" s="36" t="s">
        <v>615</v>
      </c>
      <c r="B599" s="30" t="s">
        <v>616</v>
      </c>
      <c r="C599" s="30" t="s">
        <v>618</v>
      </c>
    </row>
    <row r="600" spans="1:3" ht="25.5">
      <c r="A600" s="36" t="s">
        <v>615</v>
      </c>
      <c r="B600" s="30" t="s">
        <v>616</v>
      </c>
      <c r="C600" s="30" t="s">
        <v>619</v>
      </c>
    </row>
    <row r="601" spans="1:3" ht="12.75">
      <c r="A601" s="36" t="s">
        <v>615</v>
      </c>
      <c r="B601" s="30" t="s">
        <v>616</v>
      </c>
      <c r="C601" s="30" t="s">
        <v>620</v>
      </c>
    </row>
    <row r="602" spans="1:3" ht="12.75">
      <c r="A602" s="36" t="s">
        <v>622</v>
      </c>
      <c r="B602" s="30" t="s">
        <v>616</v>
      </c>
      <c r="C602" s="40"/>
    </row>
    <row r="603" spans="1:3" ht="25.5">
      <c r="A603" s="36" t="s">
        <v>631</v>
      </c>
      <c r="B603" s="30" t="s">
        <v>630</v>
      </c>
      <c r="C603" s="30"/>
    </row>
    <row r="604" spans="1:3" ht="12.75">
      <c r="A604" s="36" t="s">
        <v>613</v>
      </c>
      <c r="B604" s="30" t="s">
        <v>614</v>
      </c>
      <c r="C604" s="30"/>
    </row>
    <row r="605" spans="1:3" ht="12.75">
      <c r="A605" s="36" t="s">
        <v>621</v>
      </c>
      <c r="B605" s="30" t="s">
        <v>614</v>
      </c>
      <c r="C605" s="40"/>
    </row>
    <row r="606" spans="1:3" ht="51">
      <c r="A606" s="36" t="s">
        <v>636</v>
      </c>
      <c r="B606" s="30" t="s">
        <v>637</v>
      </c>
      <c r="C606" s="30"/>
    </row>
    <row r="607" spans="1:3" ht="38.25">
      <c r="A607" s="36" t="s">
        <v>646</v>
      </c>
      <c r="B607" s="30" t="s">
        <v>638</v>
      </c>
      <c r="C607" s="30"/>
    </row>
    <row r="608" spans="1:3" ht="25.5">
      <c r="A608" s="36" t="s">
        <v>629</v>
      </c>
      <c r="B608" s="30" t="s">
        <v>630</v>
      </c>
      <c r="C608" s="30"/>
    </row>
    <row r="609" spans="1:3" ht="25.5">
      <c r="A609" s="36" t="s">
        <v>531</v>
      </c>
      <c r="B609" s="30" t="s">
        <v>532</v>
      </c>
      <c r="C609" s="30"/>
    </row>
    <row r="610" spans="1:3" ht="25.5">
      <c r="A610" s="36" t="s">
        <v>531</v>
      </c>
      <c r="B610" s="30" t="s">
        <v>532</v>
      </c>
      <c r="C610" s="30"/>
    </row>
    <row r="611" spans="1:3" ht="38.25">
      <c r="A611" s="36" t="s">
        <v>406</v>
      </c>
      <c r="B611" s="30" t="s">
        <v>407</v>
      </c>
      <c r="C611" s="30"/>
    </row>
    <row r="612" spans="1:3" ht="38.25">
      <c r="A612" s="36" t="s">
        <v>639</v>
      </c>
      <c r="B612" s="30" t="s">
        <v>638</v>
      </c>
      <c r="C612" s="30"/>
    </row>
    <row r="613" spans="1:3" ht="25.5">
      <c r="A613" s="37" t="s">
        <v>464</v>
      </c>
      <c r="B613" s="30" t="s">
        <v>465</v>
      </c>
      <c r="C613" s="30" t="s">
        <v>466</v>
      </c>
    </row>
    <row r="614" spans="1:3" ht="38.25">
      <c r="A614" s="36" t="s">
        <v>462</v>
      </c>
      <c r="B614" s="34" t="s">
        <v>463</v>
      </c>
      <c r="C614" s="34"/>
    </row>
    <row r="615" spans="1:3" ht="38.25">
      <c r="A615" s="37" t="s">
        <v>467</v>
      </c>
      <c r="B615" s="30" t="s">
        <v>468</v>
      </c>
      <c r="C615" s="30" t="s">
        <v>469</v>
      </c>
    </row>
    <row r="616" spans="1:3" ht="25.5">
      <c r="A616" s="36" t="s">
        <v>644</v>
      </c>
      <c r="B616" s="33" t="s">
        <v>345</v>
      </c>
      <c r="C616" s="33"/>
    </row>
    <row r="617" spans="1:3" ht="25.5">
      <c r="A617" s="36" t="s">
        <v>346</v>
      </c>
      <c r="B617" s="30" t="s">
        <v>345</v>
      </c>
      <c r="C617" s="30" t="s">
        <v>347</v>
      </c>
    </row>
    <row r="618" spans="1:3" ht="63.75">
      <c r="A618" s="36" t="s">
        <v>296</v>
      </c>
      <c r="B618" s="30" t="s">
        <v>297</v>
      </c>
      <c r="C618" s="30" t="s">
        <v>295</v>
      </c>
    </row>
    <row r="619" spans="1:3" ht="76.5">
      <c r="A619" s="36" t="s">
        <v>296</v>
      </c>
      <c r="B619" s="30" t="s">
        <v>297</v>
      </c>
      <c r="C619" s="30" t="s">
        <v>307</v>
      </c>
    </row>
    <row r="620" spans="1:3" ht="38.25">
      <c r="A620" s="36" t="s">
        <v>291</v>
      </c>
      <c r="B620" s="30" t="s">
        <v>292</v>
      </c>
      <c r="C620" s="30" t="s">
        <v>293</v>
      </c>
    </row>
    <row r="621" spans="1:3" ht="38.25">
      <c r="A621" s="36" t="s">
        <v>291</v>
      </c>
      <c r="B621" s="30" t="s">
        <v>292</v>
      </c>
      <c r="C621" s="30" t="s">
        <v>304</v>
      </c>
    </row>
    <row r="622" spans="1:3" ht="76.5">
      <c r="A622" s="36" t="s">
        <v>289</v>
      </c>
      <c r="B622" s="30" t="s">
        <v>290</v>
      </c>
      <c r="C622" s="30"/>
    </row>
    <row r="623" spans="1:3" ht="63.75">
      <c r="A623" s="36" t="s">
        <v>302</v>
      </c>
      <c r="B623" s="30" t="s">
        <v>303</v>
      </c>
      <c r="C623" s="30"/>
    </row>
    <row r="624" spans="1:3" ht="76.5">
      <c r="A624" s="36" t="s">
        <v>305</v>
      </c>
      <c r="B624" s="30" t="s">
        <v>306</v>
      </c>
      <c r="C624" s="30"/>
    </row>
    <row r="625" spans="1:3" ht="63.75">
      <c r="A625" s="36" t="s">
        <v>294</v>
      </c>
      <c r="B625" s="30" t="s">
        <v>295</v>
      </c>
      <c r="C625" s="30"/>
    </row>
    <row r="626" spans="1:3" ht="25.5">
      <c r="A626" s="36" t="s">
        <v>310</v>
      </c>
      <c r="B626" s="30" t="s">
        <v>311</v>
      </c>
      <c r="C626" s="30" t="s">
        <v>309</v>
      </c>
    </row>
    <row r="627" spans="1:3" ht="25.5">
      <c r="A627" s="36" t="s">
        <v>310</v>
      </c>
      <c r="B627" s="30" t="s">
        <v>311</v>
      </c>
      <c r="C627" s="30" t="s">
        <v>313</v>
      </c>
    </row>
    <row r="628" spans="1:3" ht="38.25">
      <c r="A628" s="36" t="s">
        <v>310</v>
      </c>
      <c r="B628" s="30" t="s">
        <v>311</v>
      </c>
      <c r="C628" s="30" t="s">
        <v>324</v>
      </c>
    </row>
    <row r="629" spans="1:3" ht="38.25">
      <c r="A629" s="36" t="s">
        <v>310</v>
      </c>
      <c r="B629" s="30" t="s">
        <v>311</v>
      </c>
      <c r="C629" s="30" t="s">
        <v>326</v>
      </c>
    </row>
    <row r="630" spans="1:3" ht="25.5">
      <c r="A630" s="36" t="s">
        <v>312</v>
      </c>
      <c r="B630" s="30" t="s">
        <v>313</v>
      </c>
      <c r="C630" s="30"/>
    </row>
    <row r="631" spans="1:3" ht="63.75">
      <c r="A631" s="36" t="s">
        <v>322</v>
      </c>
      <c r="B631" s="30" t="s">
        <v>323</v>
      </c>
      <c r="C631" s="30"/>
    </row>
    <row r="632" spans="1:3" ht="38.25">
      <c r="A632" s="36" t="s">
        <v>325</v>
      </c>
      <c r="B632" s="30" t="s">
        <v>326</v>
      </c>
      <c r="C632" s="30"/>
    </row>
    <row r="633" spans="1:3" ht="12.75">
      <c r="A633" s="36" t="s">
        <v>298</v>
      </c>
      <c r="B633" s="30" t="s">
        <v>299</v>
      </c>
      <c r="C633" s="30"/>
    </row>
    <row r="634" spans="1:3" ht="25.5">
      <c r="A634" s="36" t="s">
        <v>300</v>
      </c>
      <c r="B634" s="30" t="s">
        <v>299</v>
      </c>
      <c r="C634" s="30" t="s">
        <v>301</v>
      </c>
    </row>
    <row r="635" spans="1:3" ht="25.5">
      <c r="A635" s="36" t="s">
        <v>551</v>
      </c>
      <c r="B635" s="30" t="s">
        <v>552</v>
      </c>
      <c r="C635" s="30" t="s">
        <v>550</v>
      </c>
    </row>
    <row r="636" spans="1:3" ht="25.5">
      <c r="A636" s="36" t="s">
        <v>549</v>
      </c>
      <c r="B636" s="30" t="s">
        <v>550</v>
      </c>
      <c r="C636" s="30"/>
    </row>
    <row r="637" spans="1:3" ht="12.75">
      <c r="A637" s="36" t="s">
        <v>576</v>
      </c>
      <c r="B637" s="30" t="s">
        <v>577</v>
      </c>
      <c r="C637" s="30"/>
    </row>
    <row r="638" spans="1:3" ht="51">
      <c r="A638" s="36" t="s">
        <v>581</v>
      </c>
      <c r="B638" s="30" t="s">
        <v>582</v>
      </c>
      <c r="C638" s="30"/>
    </row>
    <row r="639" spans="1:3" ht="25.5">
      <c r="A639" s="36" t="s">
        <v>578</v>
      </c>
      <c r="B639" s="30" t="s">
        <v>579</v>
      </c>
      <c r="C639" s="30" t="s">
        <v>580</v>
      </c>
    </row>
    <row r="640" spans="1:3" ht="51">
      <c r="A640" s="36" t="s">
        <v>583</v>
      </c>
      <c r="B640" s="30" t="s">
        <v>584</v>
      </c>
      <c r="C640" s="30" t="s">
        <v>582</v>
      </c>
    </row>
    <row r="641" spans="1:3" ht="51">
      <c r="A641" s="37" t="s">
        <v>545</v>
      </c>
      <c r="B641" s="30" t="s">
        <v>546</v>
      </c>
      <c r="C641" s="30"/>
    </row>
    <row r="642" spans="1:3" ht="25.5">
      <c r="A642" s="36" t="s">
        <v>308</v>
      </c>
      <c r="B642" s="30" t="s">
        <v>309</v>
      </c>
      <c r="C642" s="30"/>
    </row>
    <row r="643" spans="1:3" ht="51">
      <c r="A643" s="37" t="s">
        <v>547</v>
      </c>
      <c r="B643" s="30" t="s">
        <v>548</v>
      </c>
      <c r="C643" s="30" t="s">
        <v>546</v>
      </c>
    </row>
    <row r="644" spans="1:3" ht="63.75">
      <c r="A644" s="36" t="s">
        <v>252</v>
      </c>
      <c r="B644" s="30" t="s">
        <v>253</v>
      </c>
      <c r="C644" s="30" t="s">
        <v>254</v>
      </c>
    </row>
    <row r="645" spans="1:3" ht="63.75">
      <c r="A645" s="36" t="s">
        <v>255</v>
      </c>
      <c r="B645" s="30" t="s">
        <v>256</v>
      </c>
      <c r="C645" s="30"/>
    </row>
    <row r="646" spans="1:3" ht="51">
      <c r="A646" s="36" t="s">
        <v>261</v>
      </c>
      <c r="B646" s="30" t="s">
        <v>262</v>
      </c>
      <c r="C646" s="30" t="s">
        <v>260</v>
      </c>
    </row>
    <row r="647" spans="1:3" ht="51">
      <c r="A647" s="36" t="s">
        <v>261</v>
      </c>
      <c r="B647" s="30" t="s">
        <v>262</v>
      </c>
      <c r="C647" s="30" t="s">
        <v>263</v>
      </c>
    </row>
    <row r="648" spans="1:3" ht="38.25">
      <c r="A648" s="36" t="s">
        <v>259</v>
      </c>
      <c r="B648" s="30" t="s">
        <v>260</v>
      </c>
      <c r="C648" s="30"/>
    </row>
    <row r="649" spans="1:3" ht="89.25">
      <c r="A649" s="36" t="s">
        <v>257</v>
      </c>
      <c r="B649" s="30" t="s">
        <v>258</v>
      </c>
      <c r="C649" s="30"/>
    </row>
    <row r="650" spans="1:3" ht="12.75">
      <c r="A650" s="37" t="s">
        <v>543</v>
      </c>
      <c r="B650" s="30" t="s">
        <v>544</v>
      </c>
      <c r="C650" s="30"/>
    </row>
    <row r="651" spans="1:3" ht="51">
      <c r="A651" s="36" t="s">
        <v>571</v>
      </c>
      <c r="B651" s="30" t="s">
        <v>572</v>
      </c>
      <c r="C651" s="30"/>
    </row>
    <row r="652" spans="1:3" ht="51">
      <c r="A652" s="36" t="s">
        <v>573</v>
      </c>
      <c r="B652" s="30" t="s">
        <v>574</v>
      </c>
      <c r="C652" s="30" t="s">
        <v>575</v>
      </c>
    </row>
    <row r="653" spans="1:3" ht="38.25">
      <c r="A653" s="37" t="s">
        <v>538</v>
      </c>
      <c r="B653" s="30" t="s">
        <v>539</v>
      </c>
      <c r="C653" s="31"/>
    </row>
    <row r="654" spans="1:3" ht="38.25">
      <c r="A654" s="37" t="s">
        <v>540</v>
      </c>
      <c r="B654" s="30" t="s">
        <v>541</v>
      </c>
      <c r="C654" s="30" t="s">
        <v>542</v>
      </c>
    </row>
    <row r="655" spans="1:3" ht="51">
      <c r="A655" s="36" t="s">
        <v>419</v>
      </c>
      <c r="B655" s="30" t="s">
        <v>420</v>
      </c>
      <c r="C655" s="30" t="s">
        <v>421</v>
      </c>
    </row>
    <row r="656" spans="1:3" ht="38.25">
      <c r="A656" s="36" t="s">
        <v>419</v>
      </c>
      <c r="B656" s="30" t="s">
        <v>420</v>
      </c>
      <c r="C656" s="30"/>
    </row>
    <row r="657" spans="1:3" ht="76.5">
      <c r="A657" s="36" t="s">
        <v>422</v>
      </c>
      <c r="B657" s="30" t="s">
        <v>423</v>
      </c>
      <c r="C657" s="30"/>
    </row>
    <row r="658" spans="1:3" ht="38.25">
      <c r="A658" s="36" t="s">
        <v>412</v>
      </c>
      <c r="B658" s="30" t="s">
        <v>409</v>
      </c>
      <c r="C658" s="30" t="s">
        <v>413</v>
      </c>
    </row>
    <row r="659" spans="1:3" ht="38.25">
      <c r="A659" s="36" t="s">
        <v>408</v>
      </c>
      <c r="B659" s="30" t="s">
        <v>409</v>
      </c>
      <c r="C659" s="30" t="s">
        <v>410</v>
      </c>
    </row>
    <row r="660" spans="1:3" ht="63.75">
      <c r="A660" s="36" t="s">
        <v>408</v>
      </c>
      <c r="B660" s="30" t="s">
        <v>409</v>
      </c>
      <c r="C660" s="30" t="s">
        <v>411</v>
      </c>
    </row>
    <row r="661" spans="1:3" ht="38.25">
      <c r="A661" s="36" t="s">
        <v>286</v>
      </c>
      <c r="B661" s="30" t="s">
        <v>285</v>
      </c>
      <c r="C661" s="29"/>
    </row>
    <row r="662" spans="1:3" ht="76.5">
      <c r="A662" s="37" t="s">
        <v>286</v>
      </c>
      <c r="B662" s="30" t="s">
        <v>287</v>
      </c>
      <c r="C662" s="30" t="s">
        <v>288</v>
      </c>
    </row>
    <row r="663" spans="1:3" ht="63.75">
      <c r="A663" s="36" t="s">
        <v>350</v>
      </c>
      <c r="B663" s="30" t="s">
        <v>351</v>
      </c>
      <c r="C663" s="30" t="s">
        <v>349</v>
      </c>
    </row>
    <row r="664" spans="1:3" ht="25.5">
      <c r="A664" s="36" t="s">
        <v>348</v>
      </c>
      <c r="B664" s="33" t="s">
        <v>349</v>
      </c>
      <c r="C664" s="33"/>
    </row>
    <row r="665" spans="1:3" ht="51">
      <c r="A665" s="36" t="s">
        <v>561</v>
      </c>
      <c r="B665" s="30" t="s">
        <v>562</v>
      </c>
      <c r="C665" s="30"/>
    </row>
    <row r="666" spans="1:3" ht="51">
      <c r="A666" s="36" t="s">
        <v>563</v>
      </c>
      <c r="B666" s="30" t="s">
        <v>564</v>
      </c>
      <c r="C666" s="30" t="s">
        <v>565</v>
      </c>
    </row>
    <row r="667" spans="1:3" ht="25.5">
      <c r="A667" s="36" t="s">
        <v>339</v>
      </c>
      <c r="B667" s="30" t="s">
        <v>244</v>
      </c>
      <c r="C667" s="30" t="s">
        <v>340</v>
      </c>
    </row>
    <row r="668" spans="1:3" ht="12.75">
      <c r="A668" s="36" t="s">
        <v>339</v>
      </c>
      <c r="B668" s="33" t="s">
        <v>354</v>
      </c>
      <c r="C668" s="33" t="s">
        <v>354</v>
      </c>
    </row>
    <row r="669" spans="1:3" ht="38.25">
      <c r="A669" s="36" t="s">
        <v>334</v>
      </c>
      <c r="B669" s="33" t="s">
        <v>335</v>
      </c>
      <c r="C669" s="33"/>
    </row>
    <row r="670" spans="1:3" ht="38.25">
      <c r="A670" s="36" t="s">
        <v>327</v>
      </c>
      <c r="B670" s="33" t="s">
        <v>328</v>
      </c>
      <c r="C670" s="33"/>
    </row>
    <row r="671" spans="1:3" ht="51">
      <c r="A671" s="36" t="s">
        <v>331</v>
      </c>
      <c r="B671" s="33" t="s">
        <v>332</v>
      </c>
      <c r="C671" s="33"/>
    </row>
    <row r="672" spans="1:3" ht="25.5">
      <c r="A672" s="36" t="s">
        <v>337</v>
      </c>
      <c r="B672" s="33" t="s">
        <v>338</v>
      </c>
      <c r="C672" s="33"/>
    </row>
    <row r="673" spans="1:3" ht="25.5">
      <c r="A673" s="36" t="s">
        <v>341</v>
      </c>
      <c r="B673" s="30" t="s">
        <v>340</v>
      </c>
      <c r="C673" s="31"/>
    </row>
    <row r="674" spans="1:3" ht="38.25">
      <c r="A674" s="36" t="s">
        <v>342</v>
      </c>
      <c r="B674" s="33" t="s">
        <v>343</v>
      </c>
      <c r="C674" s="33"/>
    </row>
    <row r="675" spans="1:3" ht="25.5">
      <c r="A675" s="36" t="s">
        <v>241</v>
      </c>
      <c r="B675" s="30" t="s">
        <v>242</v>
      </c>
      <c r="C675" s="30"/>
    </row>
    <row r="676" spans="1:3" ht="12.75">
      <c r="A676" s="36" t="s">
        <v>353</v>
      </c>
      <c r="B676" s="33" t="s">
        <v>354</v>
      </c>
      <c r="C676" s="33"/>
    </row>
    <row r="677" spans="1:3" ht="25.5">
      <c r="A677" s="36" t="s">
        <v>355</v>
      </c>
      <c r="B677" s="33" t="s">
        <v>356</v>
      </c>
      <c r="C677" s="33"/>
    </row>
    <row r="678" spans="1:3" ht="25.5">
      <c r="A678" s="36" t="s">
        <v>243</v>
      </c>
      <c r="B678" s="30" t="s">
        <v>244</v>
      </c>
      <c r="C678" s="30" t="s">
        <v>245</v>
      </c>
    </row>
    <row r="679" spans="1:3" ht="25.5">
      <c r="A679" s="36" t="s">
        <v>243</v>
      </c>
      <c r="B679" s="30" t="s">
        <v>244</v>
      </c>
      <c r="C679" s="30" t="s">
        <v>246</v>
      </c>
    </row>
    <row r="680" spans="1:3" ht="25.5">
      <c r="A680" s="36" t="s">
        <v>243</v>
      </c>
      <c r="B680" s="30" t="s">
        <v>244</v>
      </c>
      <c r="C680" s="30" t="s">
        <v>340</v>
      </c>
    </row>
    <row r="681" spans="1:3" ht="25.5">
      <c r="A681" s="36" t="s">
        <v>243</v>
      </c>
      <c r="B681" s="30" t="s">
        <v>244</v>
      </c>
      <c r="C681" s="33" t="s">
        <v>352</v>
      </c>
    </row>
    <row r="682" spans="1:3" ht="25.5">
      <c r="A682" s="36" t="s">
        <v>329</v>
      </c>
      <c r="B682" s="30" t="s">
        <v>244</v>
      </c>
      <c r="C682" s="30" t="s">
        <v>330</v>
      </c>
    </row>
    <row r="683" spans="1:3" ht="63.75">
      <c r="A683" s="36" t="s">
        <v>329</v>
      </c>
      <c r="B683" s="30" t="s">
        <v>244</v>
      </c>
      <c r="C683" s="30" t="s">
        <v>333</v>
      </c>
    </row>
    <row r="684" spans="1:3" ht="38.25">
      <c r="A684" s="36" t="s">
        <v>329</v>
      </c>
      <c r="B684" s="30" t="s">
        <v>244</v>
      </c>
      <c r="C684" s="30" t="s">
        <v>336</v>
      </c>
    </row>
    <row r="685" spans="1:3" ht="25.5">
      <c r="A685" s="36" t="s">
        <v>329</v>
      </c>
      <c r="B685" s="30" t="s">
        <v>244</v>
      </c>
      <c r="C685" s="30" t="s">
        <v>338</v>
      </c>
    </row>
    <row r="686" spans="1:3" ht="38.25">
      <c r="A686" s="36" t="s">
        <v>329</v>
      </c>
      <c r="B686" s="30" t="s">
        <v>244</v>
      </c>
      <c r="C686" s="30" t="s">
        <v>344</v>
      </c>
    </row>
    <row r="687" spans="1:3" ht="51">
      <c r="A687" s="36" t="s">
        <v>317</v>
      </c>
      <c r="B687" s="30" t="s">
        <v>316</v>
      </c>
      <c r="C687" s="30"/>
    </row>
    <row r="688" spans="1:3" ht="38.25">
      <c r="A688" s="36" t="s">
        <v>320</v>
      </c>
      <c r="B688" s="30" t="s">
        <v>321</v>
      </c>
      <c r="C688" s="30"/>
    </row>
    <row r="689" spans="1:3" ht="25.5">
      <c r="A689" s="36" t="s">
        <v>318</v>
      </c>
      <c r="B689" s="30" t="s">
        <v>319</v>
      </c>
      <c r="C689" s="30"/>
    </row>
    <row r="690" spans="1:3" ht="51">
      <c r="A690" s="36" t="s">
        <v>314</v>
      </c>
      <c r="B690" s="30" t="s">
        <v>315</v>
      </c>
      <c r="C690" s="30" t="s">
        <v>316</v>
      </c>
    </row>
    <row r="691" spans="1:3" ht="25.5">
      <c r="A691" s="36" t="s">
        <v>314</v>
      </c>
      <c r="B691" s="30" t="s">
        <v>315</v>
      </c>
      <c r="C691" s="30" t="s">
        <v>319</v>
      </c>
    </row>
    <row r="692" spans="1:3" ht="38.25">
      <c r="A692" s="36" t="s">
        <v>314</v>
      </c>
      <c r="B692" s="30" t="s">
        <v>315</v>
      </c>
      <c r="C692" s="30" t="s">
        <v>321</v>
      </c>
    </row>
    <row r="693" s="43" customFormat="1" ht="12.75"/>
    <row r="694" ht="12.75">
      <c r="A694" s="30" t="s">
        <v>267</v>
      </c>
    </row>
    <row r="695" ht="12.75">
      <c r="A695" s="30" t="s">
        <v>278</v>
      </c>
    </row>
    <row r="696" ht="12.75">
      <c r="A696" s="30" t="s">
        <v>425</v>
      </c>
    </row>
    <row r="697" ht="12.75">
      <c r="A697" s="30" t="s">
        <v>384</v>
      </c>
    </row>
    <row r="698" ht="38.25">
      <c r="A698" s="30" t="s">
        <v>407</v>
      </c>
    </row>
    <row r="699" ht="12.75">
      <c r="A699" s="30" t="s">
        <v>554</v>
      </c>
    </row>
    <row r="700" ht="12.75">
      <c r="A700" s="30" t="s">
        <v>577</v>
      </c>
    </row>
    <row r="701" ht="25.5">
      <c r="A701" s="30" t="s">
        <v>579</v>
      </c>
    </row>
    <row r="702" ht="38.25">
      <c r="A702" s="30" t="s">
        <v>260</v>
      </c>
    </row>
    <row r="703" ht="25.5">
      <c r="A703" s="30" t="s">
        <v>242</v>
      </c>
    </row>
    <row r="704" ht="12.75">
      <c r="A704" s="33" t="s">
        <v>354</v>
      </c>
    </row>
    <row r="705" ht="76.5">
      <c r="A705" s="30" t="s">
        <v>442</v>
      </c>
    </row>
    <row r="706" ht="51">
      <c r="A706" s="30" t="s">
        <v>316</v>
      </c>
    </row>
    <row r="707" ht="12.75">
      <c r="A707" s="30" t="s">
        <v>265</v>
      </c>
    </row>
    <row r="708" ht="51">
      <c r="A708" s="30" t="s">
        <v>280</v>
      </c>
    </row>
    <row r="709" ht="25.5">
      <c r="A709" s="30" t="s">
        <v>635</v>
      </c>
    </row>
    <row r="710" ht="25.5">
      <c r="A710" s="30" t="s">
        <v>340</v>
      </c>
    </row>
    <row r="711" ht="12.75">
      <c r="A711" s="30" t="s">
        <v>276</v>
      </c>
    </row>
    <row r="712" ht="76.5">
      <c r="A712" s="30" t="s">
        <v>306</v>
      </c>
    </row>
    <row r="713" ht="76.5">
      <c r="A713" s="30" t="s">
        <v>290</v>
      </c>
    </row>
    <row r="714" ht="12.75">
      <c r="A714" s="30" t="s">
        <v>311</v>
      </c>
    </row>
    <row r="715" ht="25.5">
      <c r="A715" s="30" t="s">
        <v>309</v>
      </c>
    </row>
    <row r="716" ht="38.25">
      <c r="A716" s="33" t="s">
        <v>328</v>
      </c>
    </row>
    <row r="717" ht="38.25">
      <c r="A717" s="30" t="s">
        <v>638</v>
      </c>
    </row>
    <row r="718" ht="25.5">
      <c r="A718" s="33" t="s">
        <v>356</v>
      </c>
    </row>
    <row r="719" ht="38.25">
      <c r="A719" s="30" t="s">
        <v>507</v>
      </c>
    </row>
    <row r="720" ht="12.75">
      <c r="A720" s="30" t="s">
        <v>586</v>
      </c>
    </row>
    <row r="721" ht="25.5">
      <c r="A721" s="30" t="s">
        <v>366</v>
      </c>
    </row>
    <row r="722" ht="38.25">
      <c r="A722" s="30" t="s">
        <v>321</v>
      </c>
    </row>
    <row r="723" ht="25.5">
      <c r="A723" s="30" t="s">
        <v>345</v>
      </c>
    </row>
    <row r="724" ht="25.5">
      <c r="A724" s="30" t="s">
        <v>529</v>
      </c>
    </row>
    <row r="725" ht="12.75">
      <c r="A725" s="30" t="s">
        <v>369</v>
      </c>
    </row>
    <row r="726" ht="25.5">
      <c r="A726" s="30" t="s">
        <v>541</v>
      </c>
    </row>
    <row r="727" ht="38.25">
      <c r="A727" s="30" t="s">
        <v>420</v>
      </c>
    </row>
    <row r="728" ht="12.75">
      <c r="A728" s="30" t="s">
        <v>481</v>
      </c>
    </row>
    <row r="729" ht="12.75">
      <c r="A729" s="34" t="s">
        <v>459</v>
      </c>
    </row>
    <row r="730" ht="12.75">
      <c r="A730" s="30" t="s">
        <v>492</v>
      </c>
    </row>
    <row r="731" ht="12.75">
      <c r="A731" s="30" t="s">
        <v>381</v>
      </c>
    </row>
    <row r="732" ht="12.75">
      <c r="A732" s="30" t="s">
        <v>512</v>
      </c>
    </row>
    <row r="733" ht="12.75">
      <c r="A733" s="30" t="s">
        <v>620</v>
      </c>
    </row>
    <row r="734" ht="12.75">
      <c r="A734" s="30" t="s">
        <v>386</v>
      </c>
    </row>
    <row r="735" ht="38.25">
      <c r="A735" s="30" t="s">
        <v>405</v>
      </c>
    </row>
    <row r="736" ht="12.75">
      <c r="A736" s="30" t="s">
        <v>548</v>
      </c>
    </row>
    <row r="737" ht="38.25">
      <c r="A737" s="32" t="s">
        <v>501</v>
      </c>
    </row>
    <row r="738" ht="12.75">
      <c r="A738" s="30" t="s">
        <v>614</v>
      </c>
    </row>
    <row r="739" ht="25.5">
      <c r="A739" s="30" t="s">
        <v>532</v>
      </c>
    </row>
    <row r="740" ht="12.75">
      <c r="A740" s="30" t="s">
        <v>605</v>
      </c>
    </row>
    <row r="741" ht="38.25">
      <c r="A741" s="30" t="s">
        <v>539</v>
      </c>
    </row>
    <row r="742" ht="63.75">
      <c r="A742" s="30" t="s">
        <v>253</v>
      </c>
    </row>
    <row r="743" ht="38.25">
      <c r="A743" s="34" t="s">
        <v>476</v>
      </c>
    </row>
    <row r="744" ht="12.75">
      <c r="A744" s="30" t="s">
        <v>299</v>
      </c>
    </row>
    <row r="745" ht="51">
      <c r="A745" s="30" t="s">
        <v>546</v>
      </c>
    </row>
    <row r="746" ht="51">
      <c r="A746" s="30" t="s">
        <v>510</v>
      </c>
    </row>
    <row r="747" ht="25.5">
      <c r="A747" s="30" t="s">
        <v>313</v>
      </c>
    </row>
    <row r="748" ht="51">
      <c r="A748" s="30" t="s">
        <v>517</v>
      </c>
    </row>
    <row r="749" ht="38.25">
      <c r="A749" s="30" t="s">
        <v>503</v>
      </c>
    </row>
    <row r="750" ht="25.5">
      <c r="A750" s="30" t="s">
        <v>534</v>
      </c>
    </row>
    <row r="751" ht="25.5">
      <c r="A751" s="30" t="s">
        <v>282</v>
      </c>
    </row>
    <row r="752" ht="25.5">
      <c r="A752" s="30" t="s">
        <v>403</v>
      </c>
    </row>
    <row r="753" ht="12.75">
      <c r="A753" s="30" t="s">
        <v>500</v>
      </c>
    </row>
    <row r="754" ht="63.75">
      <c r="A754" s="30" t="s">
        <v>323</v>
      </c>
    </row>
    <row r="755" ht="63.75">
      <c r="A755" s="30" t="s">
        <v>256</v>
      </c>
    </row>
    <row r="756" ht="25.5">
      <c r="A756" s="30" t="s">
        <v>319</v>
      </c>
    </row>
    <row r="757" ht="63.75">
      <c r="A757" s="30" t="s">
        <v>295</v>
      </c>
    </row>
    <row r="758" ht="12.75">
      <c r="A758" s="30" t="s">
        <v>297</v>
      </c>
    </row>
    <row r="759" ht="25.5">
      <c r="A759" s="30" t="s">
        <v>409</v>
      </c>
    </row>
    <row r="760" ht="38.25">
      <c r="A760" s="30" t="s">
        <v>394</v>
      </c>
    </row>
    <row r="761" ht="38.25">
      <c r="A761" s="30" t="s">
        <v>400</v>
      </c>
    </row>
    <row r="762" ht="38.25">
      <c r="A762" s="30" t="s">
        <v>400</v>
      </c>
    </row>
    <row r="763" ht="38.25">
      <c r="A763" s="30" t="s">
        <v>397</v>
      </c>
    </row>
    <row r="764" ht="38.25">
      <c r="A764" s="30" t="s">
        <v>392</v>
      </c>
    </row>
    <row r="765" ht="12.75">
      <c r="A765" s="30" t="s">
        <v>272</v>
      </c>
    </row>
    <row r="766" ht="76.5">
      <c r="A766" s="30" t="s">
        <v>423</v>
      </c>
    </row>
    <row r="767" ht="51">
      <c r="A767" s="33" t="s">
        <v>332</v>
      </c>
    </row>
    <row r="768" ht="38.25">
      <c r="A768" s="33" t="s">
        <v>335</v>
      </c>
    </row>
    <row r="769" ht="63.75">
      <c r="A769" s="30" t="s">
        <v>248</v>
      </c>
    </row>
    <row r="770" ht="38.25">
      <c r="A770" s="30" t="s">
        <v>250</v>
      </c>
    </row>
    <row r="771" ht="12.75">
      <c r="A771" s="30" t="s">
        <v>430</v>
      </c>
    </row>
    <row r="772" ht="38.25">
      <c r="A772" s="30" t="s">
        <v>521</v>
      </c>
    </row>
    <row r="773" ht="51">
      <c r="A773" s="30" t="s">
        <v>582</v>
      </c>
    </row>
    <row r="774" ht="12.75">
      <c r="A774" s="30" t="s">
        <v>574</v>
      </c>
    </row>
    <row r="775" ht="12.75">
      <c r="A775" s="30" t="s">
        <v>569</v>
      </c>
    </row>
    <row r="776" ht="25.5">
      <c r="A776" s="30" t="s">
        <v>567</v>
      </c>
    </row>
    <row r="777" ht="51">
      <c r="A777" s="30" t="s">
        <v>572</v>
      </c>
    </row>
    <row r="778" ht="12.75">
      <c r="A778" s="30" t="s">
        <v>363</v>
      </c>
    </row>
    <row r="779" ht="12.75">
      <c r="A779" s="35" t="s">
        <v>589</v>
      </c>
    </row>
    <row r="780" ht="25.5">
      <c r="A780" s="30" t="s">
        <v>591</v>
      </c>
    </row>
    <row r="781" ht="51">
      <c r="A781" s="30" t="s">
        <v>453</v>
      </c>
    </row>
    <row r="782" ht="25.5">
      <c r="A782" s="30" t="s">
        <v>603</v>
      </c>
    </row>
    <row r="783" ht="25.5">
      <c r="A783" s="35" t="s">
        <v>595</v>
      </c>
    </row>
    <row r="784" ht="12.75">
      <c r="A784" s="30" t="s">
        <v>465</v>
      </c>
    </row>
    <row r="785" ht="89.25">
      <c r="A785" s="30" t="s">
        <v>258</v>
      </c>
    </row>
    <row r="786" ht="12.75">
      <c r="A786" s="30" t="s">
        <v>498</v>
      </c>
    </row>
    <row r="787" ht="25.5">
      <c r="A787" s="30" t="s">
        <v>519</v>
      </c>
    </row>
    <row r="788" ht="12.75">
      <c r="A788" s="30" t="s">
        <v>432</v>
      </c>
    </row>
    <row r="789" ht="38.25">
      <c r="A789" s="34" t="s">
        <v>463</v>
      </c>
    </row>
    <row r="790" ht="12.75">
      <c r="A790" s="30" t="s">
        <v>633</v>
      </c>
    </row>
    <row r="791" ht="38.25">
      <c r="A791" s="30" t="s">
        <v>514</v>
      </c>
    </row>
    <row r="792" ht="12.75">
      <c r="A792" s="30" t="s">
        <v>494</v>
      </c>
    </row>
    <row r="793" ht="12.75">
      <c r="A793" s="30" t="s">
        <v>244</v>
      </c>
    </row>
    <row r="794" ht="12.75">
      <c r="A794" s="30" t="s">
        <v>544</v>
      </c>
    </row>
    <row r="795" ht="25.5">
      <c r="A795" s="33" t="s">
        <v>338</v>
      </c>
    </row>
    <row r="796" ht="25.5">
      <c r="A796" s="30" t="s">
        <v>552</v>
      </c>
    </row>
    <row r="797" ht="38.25">
      <c r="A797" s="30" t="s">
        <v>292</v>
      </c>
    </row>
    <row r="798" ht="25.5">
      <c r="A798" s="33" t="s">
        <v>349</v>
      </c>
    </row>
    <row r="799" ht="38.25">
      <c r="A799" s="30" t="s">
        <v>527</v>
      </c>
    </row>
    <row r="800" ht="63.75">
      <c r="A800" s="30" t="s">
        <v>303</v>
      </c>
    </row>
    <row r="801" ht="63.75">
      <c r="A801" s="30" t="s">
        <v>351</v>
      </c>
    </row>
    <row r="802" ht="51">
      <c r="A802" s="30" t="s">
        <v>562</v>
      </c>
    </row>
    <row r="803" ht="51">
      <c r="A803" s="30" t="s">
        <v>564</v>
      </c>
    </row>
    <row r="804" ht="25.5">
      <c r="A804" s="30" t="s">
        <v>315</v>
      </c>
    </row>
    <row r="805" ht="12.75">
      <c r="A805" s="30" t="s">
        <v>468</v>
      </c>
    </row>
    <row r="806" ht="25.5">
      <c r="A806" s="30" t="s">
        <v>630</v>
      </c>
    </row>
    <row r="807" ht="12.75">
      <c r="A807" s="30" t="s">
        <v>490</v>
      </c>
    </row>
    <row r="808" ht="12.75">
      <c r="A808" s="30" t="s">
        <v>559</v>
      </c>
    </row>
    <row r="809" ht="12.75">
      <c r="A809" s="30" t="s">
        <v>439</v>
      </c>
    </row>
    <row r="810" ht="51">
      <c r="A810" s="30" t="s">
        <v>437</v>
      </c>
    </row>
    <row r="811" ht="89.25">
      <c r="A811" s="30" t="s">
        <v>435</v>
      </c>
    </row>
    <row r="812" ht="25.5">
      <c r="A812" s="30" t="s">
        <v>449</v>
      </c>
    </row>
    <row r="813" ht="12.75">
      <c r="A813" s="30" t="s">
        <v>360</v>
      </c>
    </row>
    <row r="814" ht="12.75">
      <c r="A814" s="30" t="s">
        <v>610</v>
      </c>
    </row>
    <row r="815" ht="25.5">
      <c r="A815" s="30" t="s">
        <v>270</v>
      </c>
    </row>
    <row r="816" ht="51">
      <c r="A816" s="30" t="s">
        <v>416</v>
      </c>
    </row>
    <row r="817" ht="25.5">
      <c r="A817" s="30" t="s">
        <v>287</v>
      </c>
    </row>
    <row r="818" ht="38.25">
      <c r="A818" s="30" t="s">
        <v>285</v>
      </c>
    </row>
    <row r="819" ht="12.75">
      <c r="A819" s="30" t="s">
        <v>269</v>
      </c>
    </row>
    <row r="820" ht="38.25">
      <c r="A820" s="30" t="s">
        <v>326</v>
      </c>
    </row>
    <row r="821" ht="25.5">
      <c r="A821" s="30" t="s">
        <v>274</v>
      </c>
    </row>
    <row r="822" ht="12.75">
      <c r="A822" s="30" t="s">
        <v>607</v>
      </c>
    </row>
    <row r="823" ht="51">
      <c r="A823" s="30" t="s">
        <v>637</v>
      </c>
    </row>
    <row r="824" ht="12.75">
      <c r="A824" s="30" t="s">
        <v>624</v>
      </c>
    </row>
    <row r="825" ht="38.25">
      <c r="A825" s="33" t="s">
        <v>343</v>
      </c>
    </row>
    <row r="826" ht="51">
      <c r="A826" s="30" t="s">
        <v>262</v>
      </c>
    </row>
    <row r="827" ht="25.5">
      <c r="A827" s="30" t="s">
        <v>550</v>
      </c>
    </row>
    <row r="828" ht="12.75">
      <c r="A828" s="30" t="s">
        <v>641</v>
      </c>
    </row>
    <row r="829" ht="25.5">
      <c r="A829" s="30" t="s">
        <v>584</v>
      </c>
    </row>
    <row r="830" s="43" customFormat="1" ht="12.75"/>
    <row r="831" ht="38.25">
      <c r="A831" s="30" t="s">
        <v>417</v>
      </c>
    </row>
    <row r="832" ht="38.25">
      <c r="A832" s="30" t="s">
        <v>260</v>
      </c>
    </row>
    <row r="833" ht="25.5">
      <c r="A833" s="30" t="s">
        <v>246</v>
      </c>
    </row>
    <row r="834" ht="25.5">
      <c r="A834" s="30" t="s">
        <v>245</v>
      </c>
    </row>
    <row r="835" ht="25.5">
      <c r="A835" s="30" t="s">
        <v>263</v>
      </c>
    </row>
    <row r="836" ht="38.25">
      <c r="A836" s="30" t="s">
        <v>438</v>
      </c>
    </row>
    <row r="837" ht="25.5">
      <c r="A837" s="30" t="s">
        <v>367</v>
      </c>
    </row>
    <row r="838" ht="12.75">
      <c r="A838" s="30" t="s">
        <v>484</v>
      </c>
    </row>
    <row r="839" ht="12.75">
      <c r="A839" s="33" t="s">
        <v>354</v>
      </c>
    </row>
    <row r="840" ht="38.25">
      <c r="A840" s="30" t="s">
        <v>443</v>
      </c>
    </row>
    <row r="841" ht="51">
      <c r="A841" s="30" t="s">
        <v>316</v>
      </c>
    </row>
    <row r="842" ht="12.75">
      <c r="A842" s="30" t="s">
        <v>283</v>
      </c>
    </row>
    <row r="843" ht="25.5">
      <c r="A843" s="30" t="s">
        <v>301</v>
      </c>
    </row>
    <row r="844" ht="25.5">
      <c r="A844" s="30" t="s">
        <v>635</v>
      </c>
    </row>
    <row r="845" ht="25.5">
      <c r="A845" s="30" t="s">
        <v>340</v>
      </c>
    </row>
    <row r="846" ht="25.5">
      <c r="A846" s="30" t="s">
        <v>284</v>
      </c>
    </row>
    <row r="847" ht="76.5">
      <c r="A847" s="30" t="s">
        <v>307</v>
      </c>
    </row>
    <row r="848" ht="38.25">
      <c r="A848" s="30" t="s">
        <v>293</v>
      </c>
    </row>
    <row r="849" ht="25.5">
      <c r="A849" s="30" t="s">
        <v>309</v>
      </c>
    </row>
    <row r="850" ht="25.5">
      <c r="A850" s="30" t="s">
        <v>330</v>
      </c>
    </row>
    <row r="851" ht="76.5">
      <c r="A851" s="30" t="s">
        <v>387</v>
      </c>
    </row>
    <row r="852" ht="25.5">
      <c r="A852" s="30" t="s">
        <v>508</v>
      </c>
    </row>
    <row r="853" ht="51">
      <c r="A853" s="30" t="s">
        <v>361</v>
      </c>
    </row>
    <row r="854" ht="114.75">
      <c r="A854" s="30" t="s">
        <v>379</v>
      </c>
    </row>
    <row r="855" ht="38.25">
      <c r="A855" s="30" t="s">
        <v>373</v>
      </c>
    </row>
    <row r="856" ht="51">
      <c r="A856" s="30" t="s">
        <v>375</v>
      </c>
    </row>
    <row r="857" ht="63.75">
      <c r="A857" s="30" t="s">
        <v>378</v>
      </c>
    </row>
    <row r="858" ht="38.25">
      <c r="A858" s="30" t="s">
        <v>321</v>
      </c>
    </row>
    <row r="859" ht="12.75">
      <c r="A859" s="30" t="s">
        <v>369</v>
      </c>
    </row>
    <row r="860" ht="12.75">
      <c r="A860" s="30" t="s">
        <v>426</v>
      </c>
    </row>
    <row r="861" ht="38.25">
      <c r="A861" s="30" t="s">
        <v>525</v>
      </c>
    </row>
    <row r="862" ht="12.75">
      <c r="A862" s="30" t="s">
        <v>481</v>
      </c>
    </row>
    <row r="863" ht="38.25">
      <c r="A863" s="30" t="s">
        <v>485</v>
      </c>
    </row>
    <row r="864" ht="25.5">
      <c r="A864" s="30" t="s">
        <v>347</v>
      </c>
    </row>
    <row r="865" ht="12.75">
      <c r="A865" s="30" t="s">
        <v>515</v>
      </c>
    </row>
    <row r="866" ht="12.75">
      <c r="A866" s="30" t="s">
        <v>620</v>
      </c>
    </row>
    <row r="867" ht="12.75">
      <c r="A867" s="30" t="s">
        <v>386</v>
      </c>
    </row>
    <row r="868" ht="38.25">
      <c r="A868" s="30" t="s">
        <v>399</v>
      </c>
    </row>
    <row r="869" ht="25.5">
      <c r="A869" s="30" t="s">
        <v>617</v>
      </c>
    </row>
    <row r="870" ht="12.75">
      <c r="A870" s="30" t="s">
        <v>605</v>
      </c>
    </row>
    <row r="871" ht="63.75">
      <c r="A871" s="30" t="s">
        <v>608</v>
      </c>
    </row>
    <row r="872" ht="38.25">
      <c r="A872" s="30" t="s">
        <v>542</v>
      </c>
    </row>
    <row r="873" ht="25.5">
      <c r="A873" s="30" t="s">
        <v>612</v>
      </c>
    </row>
    <row r="874" ht="25.5">
      <c r="A874" s="30" t="s">
        <v>505</v>
      </c>
    </row>
    <row r="875" ht="51">
      <c r="A875" s="30" t="s">
        <v>546</v>
      </c>
    </row>
    <row r="876" ht="38.25">
      <c r="A876" s="30" t="s">
        <v>598</v>
      </c>
    </row>
    <row r="877" ht="102">
      <c r="A877" s="30" t="s">
        <v>479</v>
      </c>
    </row>
    <row r="878" ht="38.25">
      <c r="A878" s="34" t="s">
        <v>457</v>
      </c>
    </row>
    <row r="879" ht="25.5">
      <c r="A879" s="30" t="s">
        <v>313</v>
      </c>
    </row>
    <row r="880" ht="25.5">
      <c r="A880" s="30" t="s">
        <v>382</v>
      </c>
    </row>
    <row r="881" ht="38.25">
      <c r="A881" s="30" t="s">
        <v>324</v>
      </c>
    </row>
    <row r="882" ht="63.75">
      <c r="A882" s="30" t="s">
        <v>254</v>
      </c>
    </row>
    <row r="883" ht="25.5">
      <c r="A883" s="30" t="s">
        <v>319</v>
      </c>
    </row>
    <row r="884" ht="63.75">
      <c r="A884" s="30" t="s">
        <v>295</v>
      </c>
    </row>
    <row r="885" ht="25.5">
      <c r="A885" s="30" t="s">
        <v>389</v>
      </c>
    </row>
    <row r="886" ht="38.25">
      <c r="A886" s="30" t="s">
        <v>599</v>
      </c>
    </row>
    <row r="887" ht="38.25">
      <c r="A887" s="30" t="s">
        <v>413</v>
      </c>
    </row>
    <row r="888" ht="38.25">
      <c r="A888" s="30" t="s">
        <v>410</v>
      </c>
    </row>
    <row r="889" ht="38.25">
      <c r="A889" s="30" t="s">
        <v>597</v>
      </c>
    </row>
    <row r="890" ht="38.25">
      <c r="A890" s="34" t="s">
        <v>473</v>
      </c>
    </row>
    <row r="891" ht="38.25">
      <c r="A891" s="34" t="s">
        <v>470</v>
      </c>
    </row>
    <row r="892" ht="12.75">
      <c r="A892" s="30" t="s">
        <v>272</v>
      </c>
    </row>
    <row r="893" ht="63.75">
      <c r="A893" s="30" t="s">
        <v>411</v>
      </c>
    </row>
    <row r="894" ht="25.5">
      <c r="A894" s="33" t="s">
        <v>352</v>
      </c>
    </row>
    <row r="895" ht="25.5">
      <c r="A895" s="30" t="s">
        <v>619</v>
      </c>
    </row>
    <row r="896" ht="63.75">
      <c r="A896" s="30" t="s">
        <v>333</v>
      </c>
    </row>
    <row r="897" ht="38.25">
      <c r="A897" s="30" t="s">
        <v>336</v>
      </c>
    </row>
    <row r="898" ht="51">
      <c r="A898" s="30" t="s">
        <v>447</v>
      </c>
    </row>
    <row r="899" ht="51">
      <c r="A899" s="30" t="s">
        <v>537</v>
      </c>
    </row>
    <row r="900" ht="38.25">
      <c r="A900" s="30" t="s">
        <v>522</v>
      </c>
    </row>
    <row r="901" ht="25.5">
      <c r="A901" s="30" t="s">
        <v>433</v>
      </c>
    </row>
    <row r="902" ht="51">
      <c r="A902" s="30" t="s">
        <v>582</v>
      </c>
    </row>
    <row r="903" ht="51">
      <c r="A903" s="30" t="s">
        <v>575</v>
      </c>
    </row>
    <row r="904" ht="38.25">
      <c r="A904" s="30" t="s">
        <v>592</v>
      </c>
    </row>
    <row r="905" ht="76.5">
      <c r="A905" s="30" t="s">
        <v>593</v>
      </c>
    </row>
    <row r="906" ht="25.5">
      <c r="A906" s="34" t="s">
        <v>474</v>
      </c>
    </row>
    <row r="907" ht="38.25">
      <c r="A907" s="34" t="s">
        <v>477</v>
      </c>
    </row>
    <row r="908" ht="25.5">
      <c r="A908" s="35" t="s">
        <v>601</v>
      </c>
    </row>
    <row r="909" ht="25.5">
      <c r="A909" s="35" t="s">
        <v>603</v>
      </c>
    </row>
    <row r="910" ht="12.75">
      <c r="A910" s="30" t="s">
        <v>418</v>
      </c>
    </row>
    <row r="911" ht="51">
      <c r="A911" s="30" t="s">
        <v>395</v>
      </c>
    </row>
    <row r="912" ht="25.5">
      <c r="A912" s="30" t="s">
        <v>466</v>
      </c>
    </row>
    <row r="913" ht="25.5">
      <c r="A913" s="30" t="s">
        <v>451</v>
      </c>
    </row>
    <row r="914" ht="38.25">
      <c r="A914" s="30" t="s">
        <v>455</v>
      </c>
    </row>
    <row r="915" ht="25.5">
      <c r="A915" s="30" t="s">
        <v>364</v>
      </c>
    </row>
    <row r="916" ht="12.75">
      <c r="A916" s="30" t="s">
        <v>611</v>
      </c>
    </row>
    <row r="917" ht="25.5">
      <c r="A917" s="30" t="s">
        <v>570</v>
      </c>
    </row>
    <row r="918" ht="63.75">
      <c r="A918" s="30" t="s">
        <v>445</v>
      </c>
    </row>
    <row r="919" ht="25.5">
      <c r="A919" s="30" t="s">
        <v>338</v>
      </c>
    </row>
    <row r="920" ht="12.75">
      <c r="A920" s="30" t="s">
        <v>530</v>
      </c>
    </row>
    <row r="921" ht="25.5">
      <c r="A921" s="30" t="s">
        <v>349</v>
      </c>
    </row>
    <row r="922" ht="38.25">
      <c r="A922" s="30" t="s">
        <v>469</v>
      </c>
    </row>
    <row r="923" ht="25.5">
      <c r="A923" s="30" t="s">
        <v>304</v>
      </c>
    </row>
    <row r="924" ht="51">
      <c r="A924" s="30" t="s">
        <v>565</v>
      </c>
    </row>
    <row r="925" ht="51">
      <c r="A925" s="30" t="s">
        <v>421</v>
      </c>
    </row>
    <row r="926" ht="12.75">
      <c r="A926" s="30" t="s">
        <v>251</v>
      </c>
    </row>
    <row r="927" ht="25.5">
      <c r="A927" s="30" t="s">
        <v>560</v>
      </c>
    </row>
    <row r="928" ht="12.75">
      <c r="A928" s="30" t="s">
        <v>440</v>
      </c>
    </row>
    <row r="929" ht="38.25">
      <c r="A929" s="34" t="s">
        <v>472</v>
      </c>
    </row>
    <row r="930" ht="25.5">
      <c r="A930" s="30" t="s">
        <v>618</v>
      </c>
    </row>
    <row r="931" ht="12.75">
      <c r="A931" s="30" t="s">
        <v>610</v>
      </c>
    </row>
    <row r="932" ht="25.5">
      <c r="A932" s="30" t="s">
        <v>557</v>
      </c>
    </row>
    <row r="933" ht="76.5">
      <c r="A933" s="30" t="s">
        <v>288</v>
      </c>
    </row>
    <row r="934" ht="38.25">
      <c r="A934" s="30" t="s">
        <v>326</v>
      </c>
    </row>
    <row r="935" ht="25.5">
      <c r="A935" s="30" t="s">
        <v>536</v>
      </c>
    </row>
    <row r="936" ht="12.75">
      <c r="A936" s="30" t="s">
        <v>626</v>
      </c>
    </row>
    <row r="937" ht="38.25">
      <c r="A937" s="30" t="s">
        <v>344</v>
      </c>
    </row>
    <row r="938" ht="12.75">
      <c r="A938" s="30" t="s">
        <v>580</v>
      </c>
    </row>
    <row r="939" ht="25.5">
      <c r="A939" s="30" t="s">
        <v>550</v>
      </c>
    </row>
    <row r="940" ht="12.75">
      <c r="A940" s="30"/>
    </row>
    <row r="941" ht="12.75">
      <c r="A941" s="30">
        <v>1990</v>
      </c>
    </row>
    <row r="942" ht="12.75">
      <c r="A942" s="30">
        <v>1991</v>
      </c>
    </row>
    <row r="943" ht="12.75">
      <c r="A943" s="30">
        <v>1992</v>
      </c>
    </row>
    <row r="944" ht="12.75">
      <c r="A944" s="30">
        <v>1993</v>
      </c>
    </row>
    <row r="945" ht="12.75">
      <c r="A945" s="30">
        <v>1994</v>
      </c>
    </row>
    <row r="946" ht="12.75">
      <c r="A946" s="30">
        <v>1995</v>
      </c>
    </row>
    <row r="947" ht="12.75">
      <c r="A947" s="30">
        <v>1996</v>
      </c>
    </row>
    <row r="948" ht="12.75">
      <c r="A948" s="30">
        <v>1997</v>
      </c>
    </row>
    <row r="949" ht="12.75">
      <c r="A949" s="30">
        <v>1998</v>
      </c>
    </row>
    <row r="950" ht="12.75">
      <c r="A950" s="30">
        <v>1999</v>
      </c>
    </row>
    <row r="951" ht="12.75">
      <c r="A951" s="30">
        <v>2000</v>
      </c>
    </row>
    <row r="952" ht="12.75">
      <c r="A952" s="30">
        <v>2001</v>
      </c>
    </row>
    <row r="953" ht="12.75">
      <c r="A953" s="30">
        <v>2002</v>
      </c>
    </row>
    <row r="954" ht="12.75">
      <c r="A954" s="30">
        <v>2003</v>
      </c>
    </row>
    <row r="955" ht="12.75">
      <c r="A955" s="30">
        <v>2004</v>
      </c>
    </row>
    <row r="956" ht="12.75">
      <c r="A956" s="30">
        <v>2005</v>
      </c>
    </row>
    <row r="957" ht="12.75">
      <c r="A957" s="30">
        <v>2006</v>
      </c>
    </row>
    <row r="958" ht="12.75">
      <c r="A958" s="30">
        <v>2007</v>
      </c>
    </row>
    <row r="959" ht="12.75">
      <c r="A959" s="30">
        <v>2008</v>
      </c>
    </row>
    <row r="960" ht="12.75">
      <c r="A960" s="30">
        <v>2009</v>
      </c>
    </row>
    <row r="961" ht="12.75">
      <c r="A961" s="30">
        <v>2010</v>
      </c>
    </row>
    <row r="962" ht="12.75">
      <c r="A962" s="30">
        <v>2011</v>
      </c>
    </row>
    <row r="963" ht="12.75">
      <c r="A963" s="30">
        <v>2012</v>
      </c>
    </row>
    <row r="964" ht="12.75">
      <c r="A964" s="30">
        <v>2013</v>
      </c>
    </row>
    <row r="965" ht="12.75">
      <c r="A965" s="30">
        <v>2014</v>
      </c>
    </row>
    <row r="966" ht="12.75">
      <c r="A966" s="30">
        <v>2015</v>
      </c>
    </row>
    <row r="967" ht="12.75">
      <c r="A967" s="30">
        <v>2016</v>
      </c>
    </row>
    <row r="968" ht="12.75">
      <c r="A968" s="30">
        <v>2017</v>
      </c>
    </row>
    <row r="969" ht="12.75">
      <c r="A969" s="30">
        <v>2018</v>
      </c>
    </row>
    <row r="970" ht="12.75">
      <c r="A970" s="30">
        <v>2019</v>
      </c>
    </row>
    <row r="971" ht="12.75">
      <c r="A971" s="30">
        <v>2020</v>
      </c>
    </row>
    <row r="972" ht="12.75">
      <c r="A972" s="30"/>
    </row>
    <row r="973" spans="1:3" ht="12.75">
      <c r="A973" s="35"/>
      <c r="C973" s="27" t="s">
        <v>687</v>
      </c>
    </row>
    <row r="974" spans="1:6" ht="12.75">
      <c r="A974" s="34" t="s">
        <v>653</v>
      </c>
      <c r="C974" s="27" t="s">
        <v>668</v>
      </c>
      <c r="F974" s="27" t="s">
        <v>673</v>
      </c>
    </row>
    <row r="975" spans="1:6" ht="12.75">
      <c r="A975" s="35" t="s">
        <v>657</v>
      </c>
      <c r="C975" s="27" t="s">
        <v>669</v>
      </c>
      <c r="F975" s="27" t="s">
        <v>674</v>
      </c>
    </row>
    <row r="976" spans="1:6" ht="12.75">
      <c r="A976" s="30" t="s">
        <v>654</v>
      </c>
      <c r="C976" s="27" t="s">
        <v>670</v>
      </c>
      <c r="F976" s="27" t="s">
        <v>675</v>
      </c>
    </row>
    <row r="977" spans="1:6" ht="12.75">
      <c r="A977" s="30" t="s">
        <v>658</v>
      </c>
      <c r="C977" s="27" t="s">
        <v>671</v>
      </c>
      <c r="F977" s="27" t="s">
        <v>676</v>
      </c>
    </row>
    <row r="978" ht="12.75">
      <c r="A978" s="30" t="s">
        <v>655</v>
      </c>
    </row>
    <row r="979" spans="1:7" ht="12.75">
      <c r="A979" s="30" t="s">
        <v>659</v>
      </c>
      <c r="C979" s="27">
        <v>1</v>
      </c>
      <c r="F979" s="27" t="s">
        <v>678</v>
      </c>
      <c r="G979" s="27" t="s">
        <v>683</v>
      </c>
    </row>
    <row r="980" spans="1:7" ht="12.75">
      <c r="A980" s="30" t="s">
        <v>656</v>
      </c>
      <c r="C980" s="27">
        <v>2</v>
      </c>
      <c r="F980" s="27" t="s">
        <v>679</v>
      </c>
      <c r="G980" s="27" t="s">
        <v>684</v>
      </c>
    </row>
    <row r="981" spans="1:6" ht="12.75">
      <c r="A981" s="30"/>
      <c r="C981" s="27">
        <v>3</v>
      </c>
      <c r="F981" s="27" t="s">
        <v>680</v>
      </c>
    </row>
    <row r="982" spans="1:6" ht="12.75">
      <c r="A982" s="30" t="s">
        <v>661</v>
      </c>
      <c r="C982" s="27">
        <v>4</v>
      </c>
      <c r="F982" s="27" t="s">
        <v>681</v>
      </c>
    </row>
    <row r="983" spans="1:6" ht="12.75">
      <c r="A983" s="30" t="s">
        <v>662</v>
      </c>
      <c r="C983" s="27">
        <v>5</v>
      </c>
      <c r="F983" s="27" t="s">
        <v>682</v>
      </c>
    </row>
    <row r="984" spans="1:3" ht="12.75">
      <c r="A984" s="30" t="s">
        <v>663</v>
      </c>
      <c r="C984" s="27">
        <v>6</v>
      </c>
    </row>
    <row r="985" ht="12.75">
      <c r="A985" s="30" t="s">
        <v>664</v>
      </c>
    </row>
    <row r="986" ht="12.75">
      <c r="A986" s="30" t="s">
        <v>665</v>
      </c>
    </row>
    <row r="987" ht="12.75">
      <c r="A987" s="35"/>
    </row>
    <row r="988" ht="12.75">
      <c r="A988" s="30"/>
    </row>
    <row r="989" ht="12.75">
      <c r="A989" s="30" t="s">
        <v>666</v>
      </c>
    </row>
    <row r="990" ht="38.25">
      <c r="A990" s="30" t="s">
        <v>667</v>
      </c>
    </row>
    <row r="991" ht="12.75">
      <c r="A991" s="30"/>
    </row>
    <row r="992" ht="12.75">
      <c r="A992" s="30"/>
    </row>
    <row r="993" ht="12.75">
      <c r="A993" s="30"/>
    </row>
    <row r="994" ht="12.75">
      <c r="A994" s="30"/>
    </row>
    <row r="995" ht="12.75">
      <c r="A995" s="30"/>
    </row>
    <row r="996" spans="1:4" ht="12.75">
      <c r="A996" s="45" t="s">
        <v>693</v>
      </c>
      <c r="D996" s="27" t="s">
        <v>714</v>
      </c>
    </row>
    <row r="997" spans="1:4" ht="12.75">
      <c r="A997" s="45" t="s">
        <v>694</v>
      </c>
      <c r="D997" s="27" t="s">
        <v>715</v>
      </c>
    </row>
    <row r="998" spans="1:4" ht="12.75">
      <c r="A998" s="45" t="s">
        <v>695</v>
      </c>
      <c r="D998" s="27" t="s">
        <v>716</v>
      </c>
    </row>
    <row r="999" spans="1:4" ht="12.75">
      <c r="A999" s="45" t="s">
        <v>696</v>
      </c>
      <c r="D999" s="27" t="s">
        <v>717</v>
      </c>
    </row>
    <row r="1000" spans="1:4" ht="12.75">
      <c r="A1000" s="45" t="s">
        <v>697</v>
      </c>
      <c r="D1000" s="27" t="s">
        <v>718</v>
      </c>
    </row>
    <row r="1001" spans="1:4" ht="12.75">
      <c r="A1001" s="45" t="s">
        <v>698</v>
      </c>
      <c r="D1001" s="27" t="s">
        <v>719</v>
      </c>
    </row>
    <row r="1002" spans="1:4" ht="12.75">
      <c r="A1002" s="45" t="s">
        <v>699</v>
      </c>
      <c r="D1002" s="27" t="s">
        <v>720</v>
      </c>
    </row>
    <row r="1003" spans="1:4" ht="12.75">
      <c r="A1003" s="45" t="s">
        <v>700</v>
      </c>
      <c r="D1003" s="27" t="s">
        <v>721</v>
      </c>
    </row>
    <row r="1004" spans="1:4" ht="12.75">
      <c r="A1004" s="45" t="s">
        <v>701</v>
      </c>
      <c r="D1004" s="27" t="s">
        <v>722</v>
      </c>
    </row>
    <row r="1005" ht="12.75">
      <c r="A1005" s="45" t="s">
        <v>702</v>
      </c>
    </row>
    <row r="1006" ht="12.75">
      <c r="A1006" s="45" t="s">
        <v>703</v>
      </c>
    </row>
    <row r="1007" ht="12.75">
      <c r="A1007" s="45" t="s">
        <v>704</v>
      </c>
    </row>
    <row r="1008" ht="12.75">
      <c r="A1008" s="45" t="s">
        <v>705</v>
      </c>
    </row>
    <row r="1009" ht="12.75">
      <c r="A1009" s="45" t="s">
        <v>706</v>
      </c>
    </row>
    <row r="1010" spans="1:4" ht="12.75">
      <c r="A1010" s="45" t="s">
        <v>707</v>
      </c>
      <c r="D1010" s="27" t="s">
        <v>661</v>
      </c>
    </row>
    <row r="1011" spans="1:4" ht="12.75">
      <c r="A1011" s="45" t="s">
        <v>708</v>
      </c>
      <c r="D1011" s="27" t="s">
        <v>724</v>
      </c>
    </row>
    <row r="1012" spans="1:4" ht="12.75">
      <c r="A1012" s="45" t="s">
        <v>709</v>
      </c>
      <c r="D1012" s="27" t="s">
        <v>723</v>
      </c>
    </row>
    <row r="1013" spans="1:4" ht="12.75">
      <c r="A1013" s="45" t="s">
        <v>710</v>
      </c>
      <c r="D1013" s="27" t="s">
        <v>664</v>
      </c>
    </row>
    <row r="1014" spans="1:4" ht="12.75">
      <c r="A1014" s="45" t="s">
        <v>711</v>
      </c>
      <c r="D1014" s="27" t="s">
        <v>725</v>
      </c>
    </row>
    <row r="1015" ht="12.75">
      <c r="A1015" s="45" t="s">
        <v>712</v>
      </c>
    </row>
    <row r="1016" ht="12.75">
      <c r="A1016" s="45" t="s">
        <v>713</v>
      </c>
    </row>
    <row r="1018" ht="12.75">
      <c r="A1018" s="27" t="s">
        <v>726</v>
      </c>
    </row>
    <row r="1019" ht="12.75">
      <c r="A1019" s="27" t="s">
        <v>727</v>
      </c>
    </row>
    <row r="1022" ht="12.75">
      <c r="A1022" s="27" t="s">
        <v>730</v>
      </c>
    </row>
    <row r="1023" ht="12.75">
      <c r="A1023" s="27" t="s">
        <v>731</v>
      </c>
    </row>
    <row r="1024" ht="12.75">
      <c r="A1024" s="27" t="s">
        <v>732</v>
      </c>
    </row>
    <row r="1025" ht="12.75">
      <c r="A1025" s="27" t="s">
        <v>733</v>
      </c>
    </row>
    <row r="1026" ht="12.75">
      <c r="A1026" s="27" t="s">
        <v>734</v>
      </c>
    </row>
    <row r="1027" ht="12.75">
      <c r="A1027" s="27" t="s">
        <v>735</v>
      </c>
    </row>
    <row r="1028" ht="12.75">
      <c r="A1028" s="27" t="s">
        <v>736</v>
      </c>
    </row>
    <row r="1029" ht="12.75">
      <c r="A1029" s="27" t="s">
        <v>737</v>
      </c>
    </row>
    <row r="1030" ht="12.75">
      <c r="A1030" s="27" t="s">
        <v>738</v>
      </c>
    </row>
    <row r="1031" ht="12.75">
      <c r="A1031" s="27" t="s">
        <v>739</v>
      </c>
    </row>
    <row r="1032" ht="12.75">
      <c r="A1032" s="27" t="s">
        <v>740</v>
      </c>
    </row>
    <row r="1033" ht="12.75">
      <c r="A1033" s="27" t="s">
        <v>741</v>
      </c>
    </row>
    <row r="1035" ht="12.75">
      <c r="A1035" s="27" t="s">
        <v>742</v>
      </c>
    </row>
    <row r="1036" ht="12.75">
      <c r="A1036" s="27" t="s">
        <v>743</v>
      </c>
    </row>
    <row r="1038" ht="12.75">
      <c r="A1038" s="27" t="s">
        <v>744</v>
      </c>
    </row>
    <row r="1039" ht="12.75">
      <c r="A1039" s="27" t="s">
        <v>745</v>
      </c>
    </row>
    <row r="1040" ht="12.75">
      <c r="A1040" s="27" t="s">
        <v>746</v>
      </c>
    </row>
    <row r="1041" ht="12.75">
      <c r="A1041" s="27" t="s">
        <v>747</v>
      </c>
    </row>
  </sheetData>
  <sheetProtection password="DC9E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3">
      <selection activeCell="D25" sqref="D25"/>
    </sheetView>
  </sheetViews>
  <sheetFormatPr defaultColWidth="9.140625" defaultRowHeight="12.75"/>
  <cols>
    <col min="1" max="1" width="5.28125" style="1" customWidth="1"/>
    <col min="2" max="4" width="9.140625" style="1" customWidth="1"/>
    <col min="5" max="5" width="15.57421875" style="1" customWidth="1"/>
    <col min="6" max="6" width="13.57421875" style="1" customWidth="1"/>
    <col min="7" max="7" width="16.140625" style="1" customWidth="1"/>
    <col min="8" max="8" width="13.8515625" style="1" customWidth="1"/>
    <col min="9" max="9" width="10.421875" style="1" customWidth="1"/>
    <col min="10" max="10" width="15.140625" style="1" customWidth="1"/>
    <col min="11" max="16384" width="9.140625" style="1" customWidth="1"/>
  </cols>
  <sheetData>
    <row r="1" ht="12.75">
      <c r="I1" s="1" t="s">
        <v>762</v>
      </c>
    </row>
    <row r="2" spans="2:9" ht="12.75">
      <c r="B2" s="122" t="s">
        <v>103</v>
      </c>
      <c r="C2" s="122"/>
      <c r="D2" s="122"/>
      <c r="E2" s="122"/>
      <c r="F2" s="122"/>
      <c r="G2" s="122"/>
      <c r="H2" s="122"/>
      <c r="I2" s="122"/>
    </row>
    <row r="4" spans="1:10" s="2" customFormat="1" ht="102">
      <c r="A4" s="17" t="s">
        <v>0</v>
      </c>
      <c r="B4" s="17" t="s">
        <v>1</v>
      </c>
      <c r="C4" s="17" t="s">
        <v>688</v>
      </c>
      <c r="D4" s="17" t="s">
        <v>672</v>
      </c>
      <c r="E4" s="17" t="s">
        <v>27</v>
      </c>
      <c r="F4" s="24" t="s">
        <v>102</v>
      </c>
      <c r="G4" s="17" t="s">
        <v>692</v>
      </c>
      <c r="H4" s="3" t="s">
        <v>689</v>
      </c>
      <c r="I4" s="3" t="s">
        <v>690</v>
      </c>
      <c r="J4" s="3" t="s">
        <v>691</v>
      </c>
    </row>
    <row r="5" spans="1:10" ht="12.7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/>
      <c r="I5" s="17">
        <v>9</v>
      </c>
      <c r="J5" s="17">
        <v>11</v>
      </c>
    </row>
    <row r="6" spans="1:10" ht="12.75">
      <c r="A6" s="113">
        <v>1</v>
      </c>
      <c r="B6" s="113" t="s">
        <v>11</v>
      </c>
      <c r="C6" s="113" t="s">
        <v>703</v>
      </c>
      <c r="D6" s="113" t="s">
        <v>310</v>
      </c>
      <c r="E6" s="113" t="s">
        <v>313</v>
      </c>
      <c r="F6" s="113" t="s">
        <v>313</v>
      </c>
      <c r="G6" s="17" t="s">
        <v>879</v>
      </c>
      <c r="H6" s="17">
        <v>7</v>
      </c>
      <c r="I6" s="3"/>
      <c r="J6" s="67">
        <v>0.3</v>
      </c>
    </row>
    <row r="7" spans="1:10" ht="12.75">
      <c r="A7" s="114"/>
      <c r="B7" s="108"/>
      <c r="C7" s="108"/>
      <c r="D7" s="108"/>
      <c r="E7" s="108"/>
      <c r="F7" s="108"/>
      <c r="G7" s="52" t="s">
        <v>880</v>
      </c>
      <c r="H7" s="52">
        <v>9</v>
      </c>
      <c r="I7" s="52"/>
      <c r="J7" s="56">
        <v>0.3</v>
      </c>
    </row>
    <row r="8" spans="1:10" ht="12.75">
      <c r="A8" s="115"/>
      <c r="B8" s="109"/>
      <c r="C8" s="109"/>
      <c r="D8" s="109"/>
      <c r="E8" s="109"/>
      <c r="F8" s="109"/>
      <c r="G8" s="52" t="s">
        <v>881</v>
      </c>
      <c r="H8" s="52">
        <v>4</v>
      </c>
      <c r="I8" s="52"/>
      <c r="J8" s="56">
        <v>0.7</v>
      </c>
    </row>
    <row r="9" spans="1:10" ht="63.75">
      <c r="A9" s="17">
        <v>2</v>
      </c>
      <c r="B9" s="51" t="s">
        <v>11</v>
      </c>
      <c r="C9" s="51" t="s">
        <v>703</v>
      </c>
      <c r="D9" s="51" t="s">
        <v>310</v>
      </c>
      <c r="E9" s="51" t="s">
        <v>311</v>
      </c>
      <c r="F9" s="17" t="s">
        <v>324</v>
      </c>
      <c r="G9" s="51">
        <v>5</v>
      </c>
      <c r="H9" s="51">
        <v>3</v>
      </c>
      <c r="I9" s="52">
        <v>1</v>
      </c>
      <c r="J9" s="52">
        <f>H9*100/G9</f>
        <v>60</v>
      </c>
    </row>
    <row r="10" spans="1:10" ht="38.25">
      <c r="A10" s="17">
        <v>3</v>
      </c>
      <c r="B10" s="51" t="s">
        <v>11</v>
      </c>
      <c r="C10" s="51" t="s">
        <v>703</v>
      </c>
      <c r="D10" s="51" t="s">
        <v>310</v>
      </c>
      <c r="E10" s="51" t="s">
        <v>311</v>
      </c>
      <c r="F10" s="17" t="s">
        <v>326</v>
      </c>
      <c r="G10" s="51">
        <v>5</v>
      </c>
      <c r="H10" s="51">
        <v>3</v>
      </c>
      <c r="I10" s="52">
        <v>1</v>
      </c>
      <c r="J10" s="52">
        <f>H10*100/G10</f>
        <v>60</v>
      </c>
    </row>
    <row r="11" spans="1:10" ht="63.75">
      <c r="A11" s="17">
        <v>4</v>
      </c>
      <c r="B11" s="51" t="s">
        <v>11</v>
      </c>
      <c r="C11" s="51" t="s">
        <v>703</v>
      </c>
      <c r="D11" s="51" t="s">
        <v>322</v>
      </c>
      <c r="E11" s="17" t="s">
        <v>323</v>
      </c>
      <c r="F11" s="17"/>
      <c r="G11" s="51">
        <v>12</v>
      </c>
      <c r="H11" s="51">
        <v>8</v>
      </c>
      <c r="I11" s="52">
        <v>4</v>
      </c>
      <c r="J11" s="68">
        <f>H11*100/G11</f>
        <v>66.66666666666667</v>
      </c>
    </row>
    <row r="12" spans="1:10" ht="38.25">
      <c r="A12" s="17">
        <v>5</v>
      </c>
      <c r="B12" s="51" t="s">
        <v>11</v>
      </c>
      <c r="C12" s="51" t="s">
        <v>703</v>
      </c>
      <c r="D12" s="51" t="s">
        <v>325</v>
      </c>
      <c r="E12" s="17" t="s">
        <v>326</v>
      </c>
      <c r="F12" s="17"/>
      <c r="G12" s="51">
        <v>11</v>
      </c>
      <c r="H12" s="51">
        <v>6</v>
      </c>
      <c r="I12" s="52">
        <v>4</v>
      </c>
      <c r="J12" s="68">
        <f>H12*100/G12</f>
        <v>54.54545454545455</v>
      </c>
    </row>
    <row r="13" spans="1:10" ht="12.75">
      <c r="A13" s="113">
        <v>6</v>
      </c>
      <c r="B13" s="116" t="s">
        <v>11</v>
      </c>
      <c r="C13" s="112">
        <v>15000</v>
      </c>
      <c r="D13" s="116" t="s">
        <v>960</v>
      </c>
      <c r="E13" s="89" t="s">
        <v>806</v>
      </c>
      <c r="F13" s="119" t="s">
        <v>961</v>
      </c>
      <c r="G13" s="112">
        <v>46</v>
      </c>
      <c r="H13" s="112">
        <v>0</v>
      </c>
      <c r="I13" s="112">
        <v>0</v>
      </c>
      <c r="J13" s="112">
        <v>5</v>
      </c>
    </row>
    <row r="14" spans="1:10" s="6" customFormat="1" ht="12.75">
      <c r="A14" s="114"/>
      <c r="B14" s="117"/>
      <c r="C14" s="112"/>
      <c r="D14" s="117"/>
      <c r="E14" s="90"/>
      <c r="F14" s="120"/>
      <c r="G14" s="112"/>
      <c r="H14" s="112"/>
      <c r="I14" s="112"/>
      <c r="J14" s="112"/>
    </row>
    <row r="15" spans="1:10" ht="12.75">
      <c r="A15" s="115"/>
      <c r="B15" s="118"/>
      <c r="C15" s="112"/>
      <c r="D15" s="118"/>
      <c r="E15" s="91"/>
      <c r="F15" s="121"/>
      <c r="G15" s="112"/>
      <c r="H15" s="112"/>
      <c r="I15" s="112"/>
      <c r="J15" s="112"/>
    </row>
    <row r="16" spans="1:10" ht="51">
      <c r="A16" s="52">
        <v>7</v>
      </c>
      <c r="B16" s="52" t="s">
        <v>11</v>
      </c>
      <c r="C16" s="52">
        <v>280000</v>
      </c>
      <c r="D16" s="3" t="s">
        <v>766</v>
      </c>
      <c r="E16" s="3" t="s">
        <v>315</v>
      </c>
      <c r="F16" s="3" t="s">
        <v>768</v>
      </c>
      <c r="G16" s="3">
        <v>2</v>
      </c>
      <c r="H16" s="3">
        <v>2</v>
      </c>
      <c r="I16" s="3">
        <v>1</v>
      </c>
      <c r="J16" s="3">
        <v>50</v>
      </c>
    </row>
    <row r="17" spans="1:10" ht="38.25">
      <c r="A17" s="59">
        <v>8</v>
      </c>
      <c r="B17" s="52" t="s">
        <v>11</v>
      </c>
      <c r="C17" s="52" t="s">
        <v>713</v>
      </c>
      <c r="D17" s="52" t="s">
        <v>320</v>
      </c>
      <c r="E17" s="17" t="s">
        <v>809</v>
      </c>
      <c r="F17" s="3" t="s">
        <v>321</v>
      </c>
      <c r="G17" s="52">
        <v>22</v>
      </c>
      <c r="H17" s="52">
        <v>22</v>
      </c>
      <c r="I17" s="52">
        <v>5</v>
      </c>
      <c r="J17" s="56">
        <v>1</v>
      </c>
    </row>
    <row r="18" spans="1:10" ht="38.25">
      <c r="A18" s="59">
        <v>9</v>
      </c>
      <c r="B18" s="52" t="s">
        <v>11</v>
      </c>
      <c r="C18" s="52" t="s">
        <v>713</v>
      </c>
      <c r="D18" s="52" t="s">
        <v>314</v>
      </c>
      <c r="E18" s="3" t="s">
        <v>315</v>
      </c>
      <c r="F18" s="3" t="s">
        <v>321</v>
      </c>
      <c r="G18" s="52">
        <v>16</v>
      </c>
      <c r="H18" s="52">
        <v>15</v>
      </c>
      <c r="I18" s="52">
        <v>0</v>
      </c>
      <c r="J18" s="56">
        <v>0.93</v>
      </c>
    </row>
    <row r="19" spans="1:10" ht="38.25">
      <c r="A19" s="59">
        <v>10</v>
      </c>
      <c r="B19" s="52" t="s">
        <v>11</v>
      </c>
      <c r="C19" s="52" t="s">
        <v>713</v>
      </c>
      <c r="D19" s="52" t="s">
        <v>318</v>
      </c>
      <c r="E19" s="17" t="s">
        <v>809</v>
      </c>
      <c r="F19" s="3" t="s">
        <v>319</v>
      </c>
      <c r="G19" s="52">
        <v>20</v>
      </c>
      <c r="H19" s="52">
        <v>20</v>
      </c>
      <c r="I19" s="52">
        <v>5</v>
      </c>
      <c r="J19" s="56">
        <v>1</v>
      </c>
    </row>
    <row r="20" spans="1:10" ht="25.5">
      <c r="A20" s="59">
        <v>11</v>
      </c>
      <c r="B20" s="52" t="s">
        <v>11</v>
      </c>
      <c r="C20" s="52" t="s">
        <v>713</v>
      </c>
      <c r="D20" s="52" t="s">
        <v>314</v>
      </c>
      <c r="E20" s="3" t="s">
        <v>315</v>
      </c>
      <c r="F20" s="3" t="s">
        <v>319</v>
      </c>
      <c r="G20" s="52">
        <v>18</v>
      </c>
      <c r="H20" s="52">
        <v>11</v>
      </c>
      <c r="I20" s="52">
        <v>0</v>
      </c>
      <c r="J20" s="56">
        <v>0.61</v>
      </c>
    </row>
    <row r="21" spans="1:10" ht="12.75">
      <c r="A21" s="59"/>
      <c r="B21" s="59"/>
      <c r="C21" s="59"/>
      <c r="D21" s="60"/>
      <c r="E21" s="60"/>
      <c r="F21" s="60"/>
      <c r="G21" s="60"/>
      <c r="H21" s="60"/>
      <c r="I21" s="60"/>
      <c r="J21" s="60"/>
    </row>
    <row r="22" spans="1:10" ht="12.75">
      <c r="A22" s="59"/>
      <c r="B22" s="59"/>
      <c r="C22" s="59"/>
      <c r="D22" s="60"/>
      <c r="E22" s="60"/>
      <c r="F22" s="60"/>
      <c r="G22" s="60"/>
      <c r="H22" s="60"/>
      <c r="I22" s="60"/>
      <c r="J22" s="60"/>
    </row>
  </sheetData>
  <sheetProtection/>
  <mergeCells count="17">
    <mergeCell ref="F13:F15"/>
    <mergeCell ref="B2:I2"/>
    <mergeCell ref="B6:B8"/>
    <mergeCell ref="C6:C8"/>
    <mergeCell ref="D6:D8"/>
    <mergeCell ref="E6:E8"/>
    <mergeCell ref="F6:F8"/>
    <mergeCell ref="G13:G15"/>
    <mergeCell ref="A6:A8"/>
    <mergeCell ref="H13:H15"/>
    <mergeCell ref="I13:I15"/>
    <mergeCell ref="J13:J15"/>
    <mergeCell ref="A13:A15"/>
    <mergeCell ref="B13:B15"/>
    <mergeCell ref="C13:C15"/>
    <mergeCell ref="D13:D15"/>
    <mergeCell ref="E13:E15"/>
  </mergeCells>
  <dataValidations count="6">
    <dataValidation errorStyle="warning" type="list" allowBlank="1" showInputMessage="1" showErrorMessage="1" sqref="B31:B65536 B1:B6 B9:B26">
      <formula1>УЧП</formula1>
    </dataValidation>
    <dataValidation errorStyle="warning" type="list" allowBlank="1" showInputMessage="1" showErrorMessage="1" sqref="D31:D65536 D1:D6 D9:D12 D16:D26">
      <formula1>ОКСО</formula1>
    </dataValidation>
    <dataValidation errorStyle="warning" type="list" allowBlank="1" showInputMessage="1" showErrorMessage="1" sqref="E31:E65536 E1:E6 E9:E12 E16:E26 F13:F15">
      <formula1>НПС</formula1>
    </dataValidation>
    <dataValidation errorStyle="warning" type="list" allowBlank="1" showInputMessage="1" showErrorMessage="1" sqref="F31:F65536 F1:F6 F9:F12 F16:F26">
      <formula1>ПРОФ</formula1>
    </dataValidation>
    <dataValidation errorStyle="warning" type="list" allowBlank="1" showInputMessage="1" showErrorMessage="1" sqref="C31:C65536 C1:C6 C9:C12 C16:C26">
      <formula1>КОДУГС</formula1>
    </dataValidation>
    <dataValidation errorStyle="warning" allowBlank="1" showInputMessage="1" showErrorMessage="1" sqref="D13:D15"/>
  </dataValidations>
  <printOptions/>
  <pageMargins left="0.7480314960629921" right="0.7480314960629921" top="0.5118110236220472" bottom="0.551181102362204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"/>
  <sheetViews>
    <sheetView zoomScale="90" zoomScaleNormal="90" zoomScalePageLayoutView="0" workbookViewId="0" topLeftCell="A1">
      <selection activeCell="B14" sqref="B14"/>
    </sheetView>
  </sheetViews>
  <sheetFormatPr defaultColWidth="9.140625" defaultRowHeight="12.75"/>
  <cols>
    <col min="1" max="1" width="2.57421875" style="1" customWidth="1"/>
    <col min="2" max="2" width="8.8515625" style="1" customWidth="1"/>
    <col min="3" max="3" width="9.140625" style="1" customWidth="1"/>
    <col min="4" max="4" width="10.7109375" style="1" customWidth="1"/>
    <col min="5" max="6" width="13.00390625" style="1" customWidth="1"/>
    <col min="7" max="7" width="9.140625" style="1" customWidth="1"/>
    <col min="8" max="8" width="11.00390625" style="1" customWidth="1"/>
    <col min="9" max="9" width="11.57421875" style="1" customWidth="1"/>
    <col min="10" max="15" width="9.140625" style="1" customWidth="1"/>
    <col min="16" max="16" width="8.00390625" style="1" customWidth="1"/>
    <col min="17" max="17" width="7.57421875" style="1" customWidth="1"/>
    <col min="18" max="18" width="7.28125" style="1" customWidth="1"/>
    <col min="19" max="19" width="9.140625" style="1" customWidth="1"/>
    <col min="20" max="20" width="13.7109375" style="1" customWidth="1"/>
    <col min="21" max="16384" width="9.140625" style="1" customWidth="1"/>
  </cols>
  <sheetData>
    <row r="1" ht="12.75">
      <c r="M1" s="1" t="s">
        <v>761</v>
      </c>
    </row>
    <row r="2" ht="12.75"/>
    <row r="3" ht="12.75">
      <c r="D3" s="1" t="s">
        <v>776</v>
      </c>
    </row>
    <row r="4" ht="12.75"/>
    <row r="5" ht="12.75"/>
    <row r="6" spans="1:20" s="16" customFormat="1" ht="114.75">
      <c r="A6" s="17" t="s">
        <v>0</v>
      </c>
      <c r="B6" s="17" t="s">
        <v>1</v>
      </c>
      <c r="C6" s="17" t="s">
        <v>688</v>
      </c>
      <c r="D6" s="17" t="s">
        <v>672</v>
      </c>
      <c r="E6" s="17" t="s">
        <v>27</v>
      </c>
      <c r="F6" s="24" t="s">
        <v>95</v>
      </c>
      <c r="G6" s="17" t="s">
        <v>660</v>
      </c>
      <c r="H6" s="17" t="s">
        <v>89</v>
      </c>
      <c r="I6" s="17" t="s">
        <v>80</v>
      </c>
      <c r="J6" s="17" t="s">
        <v>29</v>
      </c>
      <c r="K6" s="17" t="s">
        <v>30</v>
      </c>
      <c r="L6" s="17" t="s">
        <v>728</v>
      </c>
      <c r="M6" s="17" t="s">
        <v>31</v>
      </c>
      <c r="N6" s="17" t="s">
        <v>32</v>
      </c>
      <c r="O6" s="17" t="s">
        <v>33</v>
      </c>
      <c r="P6" s="17" t="s">
        <v>28</v>
      </c>
      <c r="Q6" s="17" t="s">
        <v>34</v>
      </c>
      <c r="R6" s="17" t="s">
        <v>81</v>
      </c>
      <c r="S6" s="17" t="s">
        <v>686</v>
      </c>
      <c r="T6" s="17" t="s">
        <v>685</v>
      </c>
    </row>
    <row r="7" spans="1:20" s="16" customFormat="1" ht="12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</row>
    <row r="8" spans="1:20" s="16" customFormat="1" ht="140.25">
      <c r="A8" s="17">
        <v>1</v>
      </c>
      <c r="B8" s="65" t="s">
        <v>11</v>
      </c>
      <c r="C8" s="65" t="s">
        <v>703</v>
      </c>
      <c r="D8" s="65" t="s">
        <v>310</v>
      </c>
      <c r="E8" s="65" t="s">
        <v>313</v>
      </c>
      <c r="F8" s="65" t="s">
        <v>313</v>
      </c>
      <c r="G8" s="65" t="s">
        <v>656</v>
      </c>
      <c r="H8" s="65" t="s">
        <v>882</v>
      </c>
      <c r="I8" s="64" t="s">
        <v>883</v>
      </c>
      <c r="J8" s="65">
        <v>71</v>
      </c>
      <c r="K8" s="65" t="s">
        <v>884</v>
      </c>
      <c r="L8" s="65" t="s">
        <v>715</v>
      </c>
      <c r="M8" s="65" t="s">
        <v>724</v>
      </c>
      <c r="N8" s="65" t="s">
        <v>885</v>
      </c>
      <c r="O8" s="66" t="s">
        <v>802</v>
      </c>
      <c r="P8" s="65">
        <v>2012</v>
      </c>
      <c r="Q8" s="66">
        <v>8.75</v>
      </c>
      <c r="R8" s="66">
        <v>200</v>
      </c>
      <c r="S8" s="66">
        <v>106800</v>
      </c>
      <c r="T8" s="66" t="s">
        <v>726</v>
      </c>
    </row>
    <row r="9" spans="1:20" s="16" customFormat="1" ht="12.75" customHeight="1">
      <c r="A9" s="113">
        <v>2</v>
      </c>
      <c r="B9" s="123" t="s">
        <v>11</v>
      </c>
      <c r="C9" s="100">
        <v>15000</v>
      </c>
      <c r="D9" s="83" t="s">
        <v>960</v>
      </c>
      <c r="E9" s="89" t="s">
        <v>806</v>
      </c>
      <c r="F9" s="83" t="s">
        <v>961</v>
      </c>
      <c r="G9" s="89" t="s">
        <v>962</v>
      </c>
      <c r="H9" s="89"/>
      <c r="I9" s="89" t="s">
        <v>963</v>
      </c>
      <c r="J9" s="89" t="s">
        <v>964</v>
      </c>
      <c r="K9" s="89" t="s">
        <v>965</v>
      </c>
      <c r="L9" s="89" t="s">
        <v>966</v>
      </c>
      <c r="M9" s="89" t="s">
        <v>967</v>
      </c>
      <c r="N9" s="89" t="s">
        <v>967</v>
      </c>
      <c r="O9" s="89" t="s">
        <v>968</v>
      </c>
      <c r="P9" s="89">
        <v>2012</v>
      </c>
      <c r="Q9" s="89">
        <v>3.5</v>
      </c>
      <c r="R9" s="89">
        <v>300</v>
      </c>
      <c r="S9" s="66"/>
      <c r="T9" s="66"/>
    </row>
    <row r="10" spans="1:20" s="16" customFormat="1" ht="12.75">
      <c r="A10" s="114"/>
      <c r="B10" s="92"/>
      <c r="C10" s="100"/>
      <c r="D10" s="92"/>
      <c r="E10" s="90"/>
      <c r="F10" s="92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66"/>
      <c r="T10" s="66"/>
    </row>
    <row r="11" spans="1:20" s="16" customFormat="1" ht="25.5" customHeight="1">
      <c r="A11" s="115"/>
      <c r="B11" s="93"/>
      <c r="C11" s="100"/>
      <c r="D11" s="93"/>
      <c r="E11" s="91"/>
      <c r="F11" s="93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66"/>
      <c r="T11" s="66"/>
    </row>
    <row r="12" spans="1:20" s="16" customFormat="1" ht="114.75">
      <c r="A12" s="17">
        <v>3</v>
      </c>
      <c r="B12" s="17" t="s">
        <v>11</v>
      </c>
      <c r="C12" s="17">
        <v>280700</v>
      </c>
      <c r="D12" s="17" t="s">
        <v>314</v>
      </c>
      <c r="E12" s="17" t="s">
        <v>315</v>
      </c>
      <c r="F12" s="17" t="s">
        <v>316</v>
      </c>
      <c r="G12" s="17"/>
      <c r="H12" s="17" t="s">
        <v>769</v>
      </c>
      <c r="I12" s="17" t="s">
        <v>770</v>
      </c>
      <c r="J12" s="17" t="s">
        <v>771</v>
      </c>
      <c r="K12" s="17" t="s">
        <v>772</v>
      </c>
      <c r="L12" s="17" t="s">
        <v>773</v>
      </c>
      <c r="M12" s="17"/>
      <c r="N12" s="17"/>
      <c r="O12" s="17"/>
      <c r="P12" s="17">
        <v>2013</v>
      </c>
      <c r="Q12" s="17">
        <v>1.75</v>
      </c>
      <c r="R12" s="17">
        <v>100</v>
      </c>
      <c r="S12" s="17">
        <v>7074</v>
      </c>
      <c r="T12" s="17" t="s">
        <v>726</v>
      </c>
    </row>
    <row r="13" spans="1:20" ht="114.75">
      <c r="A13" s="4">
        <v>4</v>
      </c>
      <c r="B13" s="3" t="s">
        <v>11</v>
      </c>
      <c r="C13" s="3">
        <v>280700</v>
      </c>
      <c r="D13" s="3" t="s">
        <v>314</v>
      </c>
      <c r="E13" s="3" t="s">
        <v>315</v>
      </c>
      <c r="F13" s="3" t="s">
        <v>316</v>
      </c>
      <c r="G13" s="3"/>
      <c r="H13" s="3" t="s">
        <v>769</v>
      </c>
      <c r="I13" s="3" t="s">
        <v>770</v>
      </c>
      <c r="J13" s="3" t="s">
        <v>771</v>
      </c>
      <c r="K13" s="3" t="s">
        <v>774</v>
      </c>
      <c r="L13" s="3" t="s">
        <v>773</v>
      </c>
      <c r="M13" s="3"/>
      <c r="N13" s="3"/>
      <c r="O13" s="3"/>
      <c r="P13" s="3">
        <v>2013</v>
      </c>
      <c r="Q13" s="3">
        <v>1.75</v>
      </c>
      <c r="R13" s="3">
        <v>100</v>
      </c>
      <c r="S13" s="3">
        <v>7074</v>
      </c>
      <c r="T13" s="3" t="s">
        <v>726</v>
      </c>
    </row>
    <row r="14" spans="1:20" ht="114.75">
      <c r="A14" s="3">
        <v>5</v>
      </c>
      <c r="B14" s="3" t="s">
        <v>11</v>
      </c>
      <c r="C14" s="3">
        <v>280700</v>
      </c>
      <c r="D14" s="3" t="s">
        <v>314</v>
      </c>
      <c r="E14" s="3" t="s">
        <v>315</v>
      </c>
      <c r="F14" s="3" t="s">
        <v>316</v>
      </c>
      <c r="G14" s="3"/>
      <c r="H14" s="3" t="s">
        <v>769</v>
      </c>
      <c r="I14" s="3" t="s">
        <v>770</v>
      </c>
      <c r="J14" s="3" t="s">
        <v>771</v>
      </c>
      <c r="K14" s="3" t="s">
        <v>775</v>
      </c>
      <c r="L14" s="3" t="s">
        <v>773</v>
      </c>
      <c r="M14" s="3"/>
      <c r="N14" s="3"/>
      <c r="O14" s="3"/>
      <c r="P14" s="3">
        <v>2013</v>
      </c>
      <c r="Q14" s="3">
        <v>1.75</v>
      </c>
      <c r="R14" s="3">
        <v>100</v>
      </c>
      <c r="S14" s="3">
        <v>7074</v>
      </c>
      <c r="T14" s="3" t="s">
        <v>726</v>
      </c>
    </row>
  </sheetData>
  <sheetProtection/>
  <mergeCells count="18">
    <mergeCell ref="L9:L11"/>
    <mergeCell ref="M9:M11"/>
    <mergeCell ref="B9:B11"/>
    <mergeCell ref="C9:C11"/>
    <mergeCell ref="D9:D11"/>
    <mergeCell ref="E9:E11"/>
    <mergeCell ref="F9:F11"/>
    <mergeCell ref="G9:G11"/>
    <mergeCell ref="N9:N11"/>
    <mergeCell ref="O9:O11"/>
    <mergeCell ref="P9:P11"/>
    <mergeCell ref="Q9:Q11"/>
    <mergeCell ref="R9:R11"/>
    <mergeCell ref="A9:A11"/>
    <mergeCell ref="H9:H11"/>
    <mergeCell ref="I9:I11"/>
    <mergeCell ref="J9:J11"/>
    <mergeCell ref="K9:K11"/>
  </mergeCells>
  <dataValidations count="12">
    <dataValidation errorStyle="warning" type="list" allowBlank="1" showInputMessage="1" showErrorMessage="1" sqref="P1:P6 P8 P12:P65536">
      <formula1>ГОД</formula1>
    </dataValidation>
    <dataValidation errorStyle="warning" type="list" allowBlank="1" showInputMessage="1" showErrorMessage="1" sqref="J1:J6 J8 J12:J65536">
      <formula1>НКАФ</formula1>
    </dataValidation>
    <dataValidation errorStyle="warning" type="list" allowBlank="1" showInputMessage="1" showErrorMessage="1" sqref="L1:L6 L8 L12:L65536">
      <formula1>УМЛ</formula1>
    </dataValidation>
    <dataValidation errorStyle="warning" type="list" allowBlank="1" showInputMessage="1" showErrorMessage="1" sqref="M2:M6 M14:M65536 M8 M12">
      <formula1>ГРИФ</formula1>
    </dataValidation>
    <dataValidation errorStyle="warning" type="list" allowBlank="1" showInputMessage="1" showErrorMessage="1" sqref="T1:T6 T8:T65536">
      <formula1>ИСТОЧ</formula1>
    </dataValidation>
    <dataValidation errorStyle="warning" type="list" allowBlank="1" showInputMessage="1" showErrorMessage="1" sqref="B1:B65536">
      <formula1>УЧП</formula1>
    </dataValidation>
    <dataValidation errorStyle="warning" type="list" allowBlank="1" showInputMessage="1" showErrorMessage="1" sqref="D1:D8 D12:D65536">
      <formula1>ОКСО</formula1>
    </dataValidation>
    <dataValidation errorStyle="warning" type="list" allowBlank="1" showInputMessage="1" showErrorMessage="1" sqref="E1:E8 E12:E65536 F9:F11">
      <formula1>НПС</formula1>
    </dataValidation>
    <dataValidation errorStyle="warning" type="list" allowBlank="1" showInputMessage="1" showErrorMessage="1" sqref="F20:F65536 F1:F8 F12:F18">
      <formula1>ПРОФ</formula1>
    </dataValidation>
    <dataValidation errorStyle="warning" type="list" allowBlank="1" showInputMessage="1" showErrorMessage="1" sqref="F19 G1:G8 G12:G65536">
      <formula1>ЦИКЛ</formula1>
    </dataValidation>
    <dataValidation errorStyle="warning" type="list" allowBlank="1" showInputMessage="1" showErrorMessage="1" sqref="C1:C8 C12:C65536">
      <formula1>КОДУГС</formula1>
    </dataValidation>
    <dataValidation errorStyle="warning" allowBlank="1" showInputMessage="1" showErrorMessage="1" sqref="D9:D11"/>
  </dataValidations>
  <printOptions/>
  <pageMargins left="0.35433070866141736" right="0.35433070866141736" top="0.38" bottom="0.31" header="0" footer="0"/>
  <pageSetup horizontalDpi="600" verticalDpi="600" orientation="landscape" paperSize="9" scale="7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zoomScale="90" zoomScaleNormal="90" zoomScalePageLayoutView="0" workbookViewId="0" topLeftCell="A13">
      <selection activeCell="I18" sqref="I18"/>
    </sheetView>
  </sheetViews>
  <sheetFormatPr defaultColWidth="9.140625" defaultRowHeight="12.75"/>
  <cols>
    <col min="1" max="1" width="3.00390625" style="1" customWidth="1"/>
    <col min="2" max="2" width="8.7109375" style="1" customWidth="1"/>
    <col min="3" max="3" width="19.57421875" style="1" customWidth="1"/>
    <col min="4" max="4" width="8.7109375" style="1" customWidth="1"/>
    <col min="5" max="5" width="15.140625" style="1" customWidth="1"/>
    <col min="6" max="6" width="12.8515625" style="1" customWidth="1"/>
    <col min="7" max="7" width="9.140625" style="1" customWidth="1"/>
    <col min="8" max="8" width="24.7109375" style="1" customWidth="1"/>
    <col min="9" max="9" width="24.57421875" style="1" customWidth="1"/>
    <col min="10" max="10" width="20.7109375" style="1" customWidth="1"/>
    <col min="11" max="11" width="13.8515625" style="1" customWidth="1"/>
    <col min="12" max="16384" width="9.140625" style="1" customWidth="1"/>
  </cols>
  <sheetData>
    <row r="1" ht="12.75">
      <c r="H1" s="1" t="s">
        <v>760</v>
      </c>
    </row>
    <row r="2" ht="12.75"/>
    <row r="3" ht="12.75">
      <c r="B3" s="1" t="s">
        <v>96</v>
      </c>
    </row>
    <row r="4" ht="12.75"/>
    <row r="5" spans="1:11" s="25" customFormat="1" ht="89.25">
      <c r="A5" s="17" t="s">
        <v>0</v>
      </c>
      <c r="B5" s="17" t="s">
        <v>1</v>
      </c>
      <c r="C5" s="17" t="s">
        <v>40</v>
      </c>
      <c r="D5" s="17" t="s">
        <v>38</v>
      </c>
      <c r="E5" s="17" t="s">
        <v>35</v>
      </c>
      <c r="F5" s="17" t="s">
        <v>36</v>
      </c>
      <c r="G5" s="17" t="s">
        <v>99</v>
      </c>
      <c r="H5" s="17" t="s">
        <v>74</v>
      </c>
      <c r="I5" s="17" t="s">
        <v>97</v>
      </c>
      <c r="J5" s="17" t="s">
        <v>98</v>
      </c>
      <c r="K5" s="17" t="s">
        <v>729</v>
      </c>
    </row>
    <row r="6" spans="1:11" s="16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8">
        <v>11</v>
      </c>
    </row>
    <row r="7" spans="1:11" s="16" customFormat="1" ht="25.5">
      <c r="A7" s="17">
        <v>1</v>
      </c>
      <c r="B7" s="52" t="s">
        <v>11</v>
      </c>
      <c r="C7" s="3" t="s">
        <v>128</v>
      </c>
      <c r="D7" s="3">
        <v>71</v>
      </c>
      <c r="E7" s="3" t="s">
        <v>886</v>
      </c>
      <c r="F7" s="3" t="s">
        <v>668</v>
      </c>
      <c r="G7" s="3" t="s">
        <v>857</v>
      </c>
      <c r="H7" s="3" t="s">
        <v>887</v>
      </c>
      <c r="I7" s="3" t="s">
        <v>888</v>
      </c>
      <c r="J7" s="3" t="s">
        <v>313</v>
      </c>
      <c r="K7" s="3" t="s">
        <v>889</v>
      </c>
    </row>
    <row r="8" spans="1:11" s="16" customFormat="1" ht="25.5">
      <c r="A8" s="17">
        <v>2</v>
      </c>
      <c r="B8" s="52" t="s">
        <v>11</v>
      </c>
      <c r="C8" s="3" t="s">
        <v>128</v>
      </c>
      <c r="D8" s="3">
        <v>71</v>
      </c>
      <c r="E8" s="3" t="s">
        <v>890</v>
      </c>
      <c r="F8" s="3" t="s">
        <v>668</v>
      </c>
      <c r="G8" s="3" t="s">
        <v>857</v>
      </c>
      <c r="H8" s="3" t="s">
        <v>887</v>
      </c>
      <c r="I8" s="3" t="s">
        <v>891</v>
      </c>
      <c r="J8" s="3" t="s">
        <v>313</v>
      </c>
      <c r="K8" s="3" t="s">
        <v>889</v>
      </c>
    </row>
    <row r="9" spans="1:11" s="16" customFormat="1" ht="38.25">
      <c r="A9" s="17">
        <v>3</v>
      </c>
      <c r="B9" s="52" t="s">
        <v>11</v>
      </c>
      <c r="C9" s="3" t="s">
        <v>131</v>
      </c>
      <c r="D9" s="52">
        <v>79</v>
      </c>
      <c r="E9" s="52" t="s">
        <v>892</v>
      </c>
      <c r="F9" s="52" t="s">
        <v>687</v>
      </c>
      <c r="G9" s="52" t="s">
        <v>854</v>
      </c>
      <c r="H9" s="3" t="s">
        <v>893</v>
      </c>
      <c r="I9" s="3" t="s">
        <v>894</v>
      </c>
      <c r="J9" s="3" t="s">
        <v>323</v>
      </c>
      <c r="K9" s="52"/>
    </row>
    <row r="10" spans="1:11" s="16" customFormat="1" ht="76.5">
      <c r="A10" s="17">
        <v>4</v>
      </c>
      <c r="B10" s="52" t="s">
        <v>11</v>
      </c>
      <c r="C10" s="3" t="s">
        <v>131</v>
      </c>
      <c r="D10" s="52">
        <v>79</v>
      </c>
      <c r="E10" s="52" t="s">
        <v>895</v>
      </c>
      <c r="F10" s="52" t="s">
        <v>669</v>
      </c>
      <c r="G10" s="52" t="s">
        <v>854</v>
      </c>
      <c r="H10" s="3" t="s">
        <v>893</v>
      </c>
      <c r="I10" s="3" t="s">
        <v>896</v>
      </c>
      <c r="J10" s="3" t="s">
        <v>897</v>
      </c>
      <c r="K10" s="52"/>
    </row>
    <row r="11" spans="1:11" s="16" customFormat="1" ht="76.5">
      <c r="A11" s="17">
        <v>5</v>
      </c>
      <c r="B11" s="52" t="s">
        <v>11</v>
      </c>
      <c r="C11" s="3" t="s">
        <v>131</v>
      </c>
      <c r="D11" s="52">
        <v>79</v>
      </c>
      <c r="E11" s="52" t="s">
        <v>898</v>
      </c>
      <c r="F11" s="3" t="s">
        <v>670</v>
      </c>
      <c r="G11" s="52"/>
      <c r="H11" s="3" t="s">
        <v>899</v>
      </c>
      <c r="I11" s="3" t="s">
        <v>900</v>
      </c>
      <c r="J11" s="3" t="s">
        <v>901</v>
      </c>
      <c r="K11" s="52"/>
    </row>
    <row r="12" spans="1:11" s="16" customFormat="1" ht="63.75">
      <c r="A12" s="17">
        <v>6</v>
      </c>
      <c r="B12" s="52" t="s">
        <v>11</v>
      </c>
      <c r="C12" s="3" t="s">
        <v>131</v>
      </c>
      <c r="D12" s="52">
        <v>79</v>
      </c>
      <c r="E12" s="52" t="s">
        <v>902</v>
      </c>
      <c r="F12" s="3" t="s">
        <v>670</v>
      </c>
      <c r="G12" s="52"/>
      <c r="H12" s="3" t="s">
        <v>903</v>
      </c>
      <c r="I12" s="3" t="s">
        <v>904</v>
      </c>
      <c r="J12" s="3" t="s">
        <v>326</v>
      </c>
      <c r="K12" s="52"/>
    </row>
    <row r="13" spans="1:11" s="16" customFormat="1" ht="76.5">
      <c r="A13" s="17">
        <v>7</v>
      </c>
      <c r="B13" s="52" t="s">
        <v>11</v>
      </c>
      <c r="C13" s="3" t="s">
        <v>131</v>
      </c>
      <c r="D13" s="52">
        <v>79</v>
      </c>
      <c r="E13" s="52" t="s">
        <v>905</v>
      </c>
      <c r="F13" s="52" t="s">
        <v>671</v>
      </c>
      <c r="G13" s="52"/>
      <c r="H13" s="3" t="s">
        <v>903</v>
      </c>
      <c r="I13" s="3" t="s">
        <v>906</v>
      </c>
      <c r="J13" s="3" t="s">
        <v>901</v>
      </c>
      <c r="K13" s="52"/>
    </row>
    <row r="14" spans="1:11" s="16" customFormat="1" ht="38.25">
      <c r="A14" s="17">
        <v>8</v>
      </c>
      <c r="B14" s="52" t="s">
        <v>11</v>
      </c>
      <c r="C14" s="3" t="s">
        <v>131</v>
      </c>
      <c r="D14" s="52">
        <v>79</v>
      </c>
      <c r="E14" s="52" t="s">
        <v>907</v>
      </c>
      <c r="F14" s="52" t="s">
        <v>671</v>
      </c>
      <c r="G14" s="52"/>
      <c r="H14" s="3" t="s">
        <v>903</v>
      </c>
      <c r="I14" s="3" t="s">
        <v>324</v>
      </c>
      <c r="J14" s="3" t="s">
        <v>323</v>
      </c>
      <c r="K14" s="52"/>
    </row>
    <row r="15" spans="1:11" s="16" customFormat="1" ht="38.25">
      <c r="A15" s="17">
        <v>9</v>
      </c>
      <c r="B15" s="52" t="s">
        <v>11</v>
      </c>
      <c r="C15" s="3" t="s">
        <v>131</v>
      </c>
      <c r="D15" s="52">
        <v>79</v>
      </c>
      <c r="E15" s="52" t="s">
        <v>908</v>
      </c>
      <c r="F15" s="52" t="s">
        <v>671</v>
      </c>
      <c r="G15" s="52"/>
      <c r="H15" s="3" t="s">
        <v>903</v>
      </c>
      <c r="I15" s="3" t="s">
        <v>909</v>
      </c>
      <c r="J15" s="3" t="s">
        <v>323</v>
      </c>
      <c r="K15" s="52"/>
    </row>
    <row r="16" spans="1:11" s="16" customFormat="1" ht="51">
      <c r="A16" s="17">
        <v>10</v>
      </c>
      <c r="B16" s="52" t="s">
        <v>11</v>
      </c>
      <c r="C16" s="3" t="s">
        <v>964</v>
      </c>
      <c r="D16" s="52">
        <v>19</v>
      </c>
      <c r="E16" s="52" t="s">
        <v>869</v>
      </c>
      <c r="F16" s="52" t="s">
        <v>669</v>
      </c>
      <c r="G16" s="52" t="s">
        <v>854</v>
      </c>
      <c r="H16" s="3" t="s">
        <v>969</v>
      </c>
      <c r="I16" s="3" t="s">
        <v>970</v>
      </c>
      <c r="J16" s="3" t="s">
        <v>971</v>
      </c>
      <c r="K16" s="52"/>
    </row>
    <row r="17" spans="1:11" s="16" customFormat="1" ht="76.5">
      <c r="A17" s="17">
        <v>11</v>
      </c>
      <c r="B17" s="3" t="s">
        <v>11</v>
      </c>
      <c r="C17" s="3" t="s">
        <v>127</v>
      </c>
      <c r="D17" s="3">
        <v>19</v>
      </c>
      <c r="E17" s="3" t="s">
        <v>972</v>
      </c>
      <c r="F17" s="3" t="s">
        <v>670</v>
      </c>
      <c r="G17" s="3" t="s">
        <v>889</v>
      </c>
      <c r="H17" s="3" t="s">
        <v>973</v>
      </c>
      <c r="I17" s="3" t="s">
        <v>974</v>
      </c>
      <c r="J17" s="3" t="s">
        <v>806</v>
      </c>
      <c r="K17" s="52"/>
    </row>
    <row r="18" spans="1:11" s="16" customFormat="1" ht="76.5">
      <c r="A18" s="17">
        <v>12</v>
      </c>
      <c r="B18" s="3" t="s">
        <v>11</v>
      </c>
      <c r="C18" s="3" t="s">
        <v>127</v>
      </c>
      <c r="D18" s="3">
        <v>19</v>
      </c>
      <c r="E18" s="3" t="s">
        <v>975</v>
      </c>
      <c r="F18" s="3" t="s">
        <v>671</v>
      </c>
      <c r="G18" s="3" t="s">
        <v>889</v>
      </c>
      <c r="H18" s="3" t="s">
        <v>973</v>
      </c>
      <c r="I18" s="3" t="s">
        <v>976</v>
      </c>
      <c r="J18" s="3" t="s">
        <v>1000</v>
      </c>
      <c r="K18" s="52"/>
    </row>
    <row r="19" spans="1:11" s="16" customFormat="1" ht="51">
      <c r="A19" s="17">
        <v>13</v>
      </c>
      <c r="B19" s="3" t="s">
        <v>11</v>
      </c>
      <c r="C19" s="3" t="s">
        <v>127</v>
      </c>
      <c r="D19" s="3">
        <v>19</v>
      </c>
      <c r="E19" s="3" t="s">
        <v>868</v>
      </c>
      <c r="F19" s="3" t="s">
        <v>687</v>
      </c>
      <c r="G19" s="3" t="s">
        <v>977</v>
      </c>
      <c r="H19" s="3" t="s">
        <v>973</v>
      </c>
      <c r="I19" s="3" t="s">
        <v>978</v>
      </c>
      <c r="J19" s="3" t="s">
        <v>998</v>
      </c>
      <c r="K19" s="52"/>
    </row>
    <row r="20" spans="1:11" s="16" customFormat="1" ht="63.75">
      <c r="A20" s="17">
        <v>14</v>
      </c>
      <c r="B20" s="3" t="s">
        <v>11</v>
      </c>
      <c r="C20" s="3" t="s">
        <v>127</v>
      </c>
      <c r="D20" s="3">
        <v>19</v>
      </c>
      <c r="E20" s="3" t="s">
        <v>979</v>
      </c>
      <c r="F20" s="3" t="s">
        <v>669</v>
      </c>
      <c r="G20" s="3" t="s">
        <v>980</v>
      </c>
      <c r="H20" s="3" t="s">
        <v>973</v>
      </c>
      <c r="I20" s="3" t="s">
        <v>981</v>
      </c>
      <c r="J20" s="3" t="s">
        <v>999</v>
      </c>
      <c r="K20" s="52"/>
    </row>
    <row r="21" spans="1:11" ht="89.25">
      <c r="A21" s="17">
        <v>15</v>
      </c>
      <c r="B21" s="3" t="s">
        <v>11</v>
      </c>
      <c r="C21" s="3" t="s">
        <v>771</v>
      </c>
      <c r="D21" s="3">
        <v>147</v>
      </c>
      <c r="E21" s="3" t="s">
        <v>778</v>
      </c>
      <c r="F21" s="3" t="s">
        <v>687</v>
      </c>
      <c r="G21" s="3" t="s">
        <v>779</v>
      </c>
      <c r="H21" s="3" t="s">
        <v>797</v>
      </c>
      <c r="I21" s="3" t="s">
        <v>780</v>
      </c>
      <c r="J21" s="3" t="s">
        <v>316</v>
      </c>
      <c r="K21" s="3"/>
    </row>
    <row r="22" spans="1:11" ht="51">
      <c r="A22" s="17">
        <v>16</v>
      </c>
      <c r="B22" s="3" t="s">
        <v>11</v>
      </c>
      <c r="C22" s="3" t="s">
        <v>771</v>
      </c>
      <c r="D22" s="3">
        <v>147</v>
      </c>
      <c r="E22" s="3" t="s">
        <v>781</v>
      </c>
      <c r="F22" s="3" t="s">
        <v>670</v>
      </c>
      <c r="G22" s="3"/>
      <c r="H22" s="3" t="s">
        <v>798</v>
      </c>
      <c r="I22" s="3" t="s">
        <v>784</v>
      </c>
      <c r="J22" s="3" t="s">
        <v>316</v>
      </c>
      <c r="K22" s="3"/>
    </row>
    <row r="23" spans="1:11" ht="89.25">
      <c r="A23" s="17">
        <v>17</v>
      </c>
      <c r="B23" s="3" t="s">
        <v>11</v>
      </c>
      <c r="C23" s="3" t="s">
        <v>771</v>
      </c>
      <c r="D23" s="3">
        <v>147</v>
      </c>
      <c r="E23" s="3" t="s">
        <v>782</v>
      </c>
      <c r="F23" s="3" t="s">
        <v>670</v>
      </c>
      <c r="G23" s="3"/>
      <c r="H23" s="3" t="s">
        <v>799</v>
      </c>
      <c r="I23" s="3" t="s">
        <v>785</v>
      </c>
      <c r="J23" s="3" t="s">
        <v>316</v>
      </c>
      <c r="K23" s="3"/>
    </row>
    <row r="24" spans="1:11" ht="51">
      <c r="A24" s="17">
        <v>18</v>
      </c>
      <c r="B24" s="3" t="s">
        <v>11</v>
      </c>
      <c r="C24" s="3" t="s">
        <v>771</v>
      </c>
      <c r="D24" s="3">
        <v>147</v>
      </c>
      <c r="E24" s="3" t="s">
        <v>783</v>
      </c>
      <c r="F24" s="3" t="s">
        <v>670</v>
      </c>
      <c r="G24" s="3"/>
      <c r="H24" s="3" t="s">
        <v>800</v>
      </c>
      <c r="I24" s="3" t="s">
        <v>767</v>
      </c>
      <c r="J24" s="3" t="s">
        <v>316</v>
      </c>
      <c r="K24" s="3"/>
    </row>
    <row r="25" spans="1:11" ht="63.75">
      <c r="A25" s="17">
        <v>19</v>
      </c>
      <c r="B25" s="52"/>
      <c r="C25" s="3" t="s">
        <v>321</v>
      </c>
      <c r="D25" s="52">
        <v>72</v>
      </c>
      <c r="E25" s="3" t="s">
        <v>810</v>
      </c>
      <c r="F25" s="3" t="s">
        <v>811</v>
      </c>
      <c r="G25" s="52"/>
      <c r="H25" s="3" t="s">
        <v>812</v>
      </c>
      <c r="I25" s="3" t="s">
        <v>319</v>
      </c>
      <c r="J25" s="3" t="s">
        <v>813</v>
      </c>
      <c r="K25" s="52"/>
    </row>
  </sheetData>
  <sheetProtection/>
  <dataValidations count="5">
    <dataValidation errorStyle="warning" type="list" allowBlank="1" showInputMessage="1" showErrorMessage="1" sqref="B1:B16 B21:B65536">
      <formula1>УЧП</formula1>
    </dataValidation>
    <dataValidation errorStyle="warning" type="list" allowBlank="1" showInputMessage="1" showErrorMessage="1" sqref="C1:C15 C17:C65536">
      <formula1>КАФ</formula1>
    </dataValidation>
    <dataValidation errorStyle="warning" type="list" allowBlank="1" showInputMessage="1" showErrorMessage="1" sqref="E25 D1:D16 D21:D65536">
      <formula1>НКАФ</formula1>
    </dataValidation>
    <dataValidation errorStyle="warning" type="list" allowBlank="1" showInputMessage="1" showErrorMessage="1" sqref="F1:F65536">
      <formula1>НПР</formula1>
    </dataValidation>
    <dataValidation errorStyle="warning" type="list" allowBlank="1" showInputMessage="1" showErrorMessage="1" sqref="J1:J15 J21:J65536 J17">
      <formula1>НПС</formula1>
    </dataValidation>
  </dataValidations>
  <printOptions/>
  <pageMargins left="0.7480314960629921" right="0.7480314960629921" top="0.54" bottom="0.42" header="0.5118110236220472" footer="0.32"/>
  <pageSetup horizontalDpi="600" verticalDpi="600" orientation="landscape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zoomScale="90" zoomScaleNormal="90" zoomScalePageLayoutView="0" workbookViewId="0" topLeftCell="A1">
      <selection activeCell="A6" sqref="A6:A22"/>
    </sheetView>
  </sheetViews>
  <sheetFormatPr defaultColWidth="9.140625" defaultRowHeight="12.75"/>
  <cols>
    <col min="1" max="1" width="3.57421875" style="10" bestFit="1" customWidth="1"/>
    <col min="2" max="2" width="7.28125" style="10" customWidth="1"/>
    <col min="3" max="3" width="13.00390625" style="10" customWidth="1"/>
    <col min="4" max="4" width="11.421875" style="10" customWidth="1"/>
    <col min="5" max="5" width="10.8515625" style="46" customWidth="1"/>
    <col min="6" max="6" width="14.7109375" style="10" customWidth="1"/>
    <col min="7" max="7" width="17.28125" style="10" customWidth="1"/>
    <col min="8" max="8" width="20.8515625" style="10" customWidth="1"/>
    <col min="9" max="9" width="22.421875" style="10" customWidth="1"/>
    <col min="10" max="10" width="16.8515625" style="10" customWidth="1"/>
    <col min="11" max="11" width="10.28125" style="10" customWidth="1"/>
    <col min="12" max="12" width="16.140625" style="10" customWidth="1"/>
    <col min="13" max="16384" width="9.140625" style="10" customWidth="1"/>
  </cols>
  <sheetData>
    <row r="1" ht="12.75">
      <c r="I1" s="10" t="s">
        <v>759</v>
      </c>
    </row>
    <row r="2" spans="3:4" ht="12.75">
      <c r="C2" s="22" t="s">
        <v>48</v>
      </c>
      <c r="D2" s="22"/>
    </row>
    <row r="4" spans="1:12" s="11" customFormat="1" ht="63.75">
      <c r="A4" s="21" t="s">
        <v>39</v>
      </c>
      <c r="B4" s="21" t="s">
        <v>1</v>
      </c>
      <c r="C4" s="21" t="s">
        <v>46</v>
      </c>
      <c r="D4" s="21" t="s">
        <v>93</v>
      </c>
      <c r="E4" s="47" t="s">
        <v>90</v>
      </c>
      <c r="F4" s="21" t="s">
        <v>44</v>
      </c>
      <c r="G4" s="21" t="s">
        <v>42</v>
      </c>
      <c r="H4" s="21" t="s">
        <v>43</v>
      </c>
      <c r="I4" s="21" t="s">
        <v>49</v>
      </c>
      <c r="J4" s="20" t="s">
        <v>47</v>
      </c>
      <c r="K4" s="20" t="s">
        <v>45</v>
      </c>
      <c r="L4" s="20" t="s">
        <v>62</v>
      </c>
    </row>
    <row r="5" spans="1:12" ht="12.75">
      <c r="A5" s="23">
        <v>1</v>
      </c>
      <c r="B5" s="23">
        <v>2</v>
      </c>
      <c r="C5" s="23">
        <v>3</v>
      </c>
      <c r="D5" s="23">
        <v>4</v>
      </c>
      <c r="E5" s="48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  <c r="K5" s="23">
        <v>11</v>
      </c>
      <c r="L5" s="23">
        <v>12</v>
      </c>
    </row>
    <row r="6" spans="1:12" s="70" customFormat="1" ht="63.75">
      <c r="A6" s="69">
        <v>1</v>
      </c>
      <c r="B6" s="3" t="s">
        <v>11</v>
      </c>
      <c r="C6" s="3" t="s">
        <v>128</v>
      </c>
      <c r="D6" s="3" t="s">
        <v>731</v>
      </c>
      <c r="E6" s="53" t="s">
        <v>910</v>
      </c>
      <c r="F6" s="3" t="s">
        <v>742</v>
      </c>
      <c r="G6" s="3" t="s">
        <v>911</v>
      </c>
      <c r="H6" s="3" t="s">
        <v>912</v>
      </c>
      <c r="I6" s="3" t="s">
        <v>913</v>
      </c>
      <c r="J6" s="3" t="s">
        <v>853</v>
      </c>
      <c r="K6" s="3">
        <v>30</v>
      </c>
      <c r="L6" s="3" t="s">
        <v>914</v>
      </c>
    </row>
    <row r="7" spans="1:12" s="70" customFormat="1" ht="76.5">
      <c r="A7" s="69">
        <v>2</v>
      </c>
      <c r="B7" s="3" t="s">
        <v>11</v>
      </c>
      <c r="C7" s="3" t="s">
        <v>128</v>
      </c>
      <c r="D7" s="3" t="s">
        <v>734</v>
      </c>
      <c r="E7" s="53" t="s">
        <v>915</v>
      </c>
      <c r="F7" s="3" t="s">
        <v>742</v>
      </c>
      <c r="G7" s="3" t="s">
        <v>916</v>
      </c>
      <c r="H7" s="3" t="s">
        <v>917</v>
      </c>
      <c r="I7" s="3" t="s">
        <v>913</v>
      </c>
      <c r="J7" s="3" t="s">
        <v>853</v>
      </c>
      <c r="K7" s="3">
        <v>30</v>
      </c>
      <c r="L7" s="3" t="s">
        <v>918</v>
      </c>
    </row>
    <row r="8" spans="1:12" s="70" customFormat="1" ht="63.75">
      <c r="A8" s="69">
        <v>3</v>
      </c>
      <c r="B8" s="3" t="s">
        <v>11</v>
      </c>
      <c r="C8" s="3" t="s">
        <v>131</v>
      </c>
      <c r="D8" s="3" t="s">
        <v>734</v>
      </c>
      <c r="E8" s="53" t="s">
        <v>957</v>
      </c>
      <c r="F8" s="3" t="s">
        <v>742</v>
      </c>
      <c r="G8" s="3" t="s">
        <v>323</v>
      </c>
      <c r="H8" s="3" t="s">
        <v>954</v>
      </c>
      <c r="I8" s="3" t="s">
        <v>955</v>
      </c>
      <c r="J8" s="3" t="s">
        <v>956</v>
      </c>
      <c r="K8" s="3">
        <v>20</v>
      </c>
      <c r="L8" s="3" t="s">
        <v>958</v>
      </c>
    </row>
    <row r="9" spans="1:12" s="70" customFormat="1" ht="51">
      <c r="A9" s="69">
        <v>4</v>
      </c>
      <c r="B9" s="52" t="s">
        <v>11</v>
      </c>
      <c r="C9" s="52"/>
      <c r="D9" s="52" t="s">
        <v>738</v>
      </c>
      <c r="E9" s="45" t="s">
        <v>982</v>
      </c>
      <c r="F9" s="52" t="s">
        <v>742</v>
      </c>
      <c r="G9" s="52" t="s">
        <v>983</v>
      </c>
      <c r="H9" s="3" t="s">
        <v>984</v>
      </c>
      <c r="I9" s="52" t="s">
        <v>985</v>
      </c>
      <c r="J9" s="3" t="s">
        <v>986</v>
      </c>
      <c r="K9" s="3" t="s">
        <v>987</v>
      </c>
      <c r="L9" s="3" t="s">
        <v>988</v>
      </c>
    </row>
    <row r="10" spans="1:12" s="70" customFormat="1" ht="38.25">
      <c r="A10" s="69">
        <v>5</v>
      </c>
      <c r="B10" s="3" t="s">
        <v>11</v>
      </c>
      <c r="C10" s="3" t="s">
        <v>129</v>
      </c>
      <c r="D10" s="3" t="s">
        <v>739</v>
      </c>
      <c r="E10" s="53" t="s">
        <v>786</v>
      </c>
      <c r="F10" s="3" t="s">
        <v>742</v>
      </c>
      <c r="G10" s="3" t="s">
        <v>315</v>
      </c>
      <c r="H10" s="3" t="s">
        <v>801</v>
      </c>
      <c r="I10" s="3" t="s">
        <v>778</v>
      </c>
      <c r="J10" s="3" t="s">
        <v>778</v>
      </c>
      <c r="K10" s="3">
        <v>6</v>
      </c>
      <c r="L10" s="3" t="s">
        <v>793</v>
      </c>
    </row>
    <row r="11" spans="1:12" s="70" customFormat="1" ht="51">
      <c r="A11" s="69">
        <v>6</v>
      </c>
      <c r="B11" s="3" t="s">
        <v>11</v>
      </c>
      <c r="C11" s="3" t="s">
        <v>129</v>
      </c>
      <c r="D11" s="3" t="s">
        <v>733</v>
      </c>
      <c r="E11" s="53" t="s">
        <v>787</v>
      </c>
      <c r="F11" s="3" t="s">
        <v>743</v>
      </c>
      <c r="G11" s="3" t="s">
        <v>789</v>
      </c>
      <c r="H11" s="3" t="s">
        <v>791</v>
      </c>
      <c r="I11" s="3" t="s">
        <v>778</v>
      </c>
      <c r="J11" s="3" t="s">
        <v>778</v>
      </c>
      <c r="K11" s="3">
        <v>6</v>
      </c>
      <c r="L11" s="3" t="s">
        <v>794</v>
      </c>
    </row>
    <row r="12" spans="1:12" s="70" customFormat="1" ht="51">
      <c r="A12" s="69">
        <v>7</v>
      </c>
      <c r="B12" s="3" t="s">
        <v>11</v>
      </c>
      <c r="C12" s="3" t="s">
        <v>129</v>
      </c>
      <c r="D12" s="3" t="s">
        <v>734</v>
      </c>
      <c r="E12" s="53" t="s">
        <v>788</v>
      </c>
      <c r="F12" s="3" t="s">
        <v>743</v>
      </c>
      <c r="G12" s="3" t="s">
        <v>790</v>
      </c>
      <c r="H12" s="3" t="s">
        <v>792</v>
      </c>
      <c r="I12" s="3" t="s">
        <v>783</v>
      </c>
      <c r="J12" s="3" t="s">
        <v>783</v>
      </c>
      <c r="K12" s="3">
        <v>6</v>
      </c>
      <c r="L12" s="3" t="s">
        <v>795</v>
      </c>
    </row>
    <row r="13" spans="1:12" s="70" customFormat="1" ht="51">
      <c r="A13" s="69">
        <v>8</v>
      </c>
      <c r="B13" s="52" t="s">
        <v>11</v>
      </c>
      <c r="C13" s="3" t="s">
        <v>130</v>
      </c>
      <c r="D13" s="52"/>
      <c r="E13" s="71">
        <v>41416</v>
      </c>
      <c r="F13" s="3" t="s">
        <v>742</v>
      </c>
      <c r="G13" s="3" t="s">
        <v>818</v>
      </c>
      <c r="H13" s="3" t="s">
        <v>819</v>
      </c>
      <c r="I13" s="3" t="s">
        <v>820</v>
      </c>
      <c r="J13" s="52" t="s">
        <v>821</v>
      </c>
      <c r="K13" s="52">
        <v>2</v>
      </c>
      <c r="L13" s="3" t="s">
        <v>822</v>
      </c>
    </row>
    <row r="14" spans="1:12" s="70" customFormat="1" ht="38.25">
      <c r="A14" s="69">
        <v>9</v>
      </c>
      <c r="B14" s="61" t="s">
        <v>11</v>
      </c>
      <c r="C14" s="61"/>
      <c r="D14" s="61" t="s">
        <v>924</v>
      </c>
      <c r="E14" s="72" t="s">
        <v>925</v>
      </c>
      <c r="F14" s="61"/>
      <c r="G14" s="61" t="s">
        <v>926</v>
      </c>
      <c r="H14" s="61"/>
      <c r="I14" s="3" t="s">
        <v>927</v>
      </c>
      <c r="J14" s="61"/>
      <c r="K14" s="61">
        <v>63</v>
      </c>
      <c r="L14" s="61"/>
    </row>
    <row r="15" spans="1:12" s="70" customFormat="1" ht="102">
      <c r="A15" s="69">
        <v>10</v>
      </c>
      <c r="B15" s="61"/>
      <c r="C15" s="61"/>
      <c r="D15" s="61" t="s">
        <v>738</v>
      </c>
      <c r="E15" s="72" t="s">
        <v>928</v>
      </c>
      <c r="F15" s="61" t="s">
        <v>742</v>
      </c>
      <c r="G15" s="3" t="s">
        <v>929</v>
      </c>
      <c r="H15" s="61" t="s">
        <v>930</v>
      </c>
      <c r="I15" s="61" t="s">
        <v>931</v>
      </c>
      <c r="J15" s="61" t="s">
        <v>932</v>
      </c>
      <c r="K15" s="61">
        <v>58</v>
      </c>
      <c r="L15" s="61" t="s">
        <v>933</v>
      </c>
    </row>
    <row r="16" spans="1:12" s="70" customFormat="1" ht="63.75">
      <c r="A16" s="69">
        <v>11</v>
      </c>
      <c r="B16" s="61"/>
      <c r="C16" s="61"/>
      <c r="D16" s="61" t="s">
        <v>738</v>
      </c>
      <c r="E16" s="72" t="s">
        <v>934</v>
      </c>
      <c r="F16" s="61" t="s">
        <v>742</v>
      </c>
      <c r="G16" s="61" t="s">
        <v>935</v>
      </c>
      <c r="H16" s="61"/>
      <c r="I16" s="61" t="s">
        <v>931</v>
      </c>
      <c r="J16" s="61" t="s">
        <v>936</v>
      </c>
      <c r="K16" s="61">
        <v>10</v>
      </c>
      <c r="L16" s="61"/>
    </row>
    <row r="17" spans="1:12" s="70" customFormat="1" ht="165.75">
      <c r="A17" s="69">
        <v>12</v>
      </c>
      <c r="B17" s="61"/>
      <c r="C17" s="61"/>
      <c r="D17" s="61" t="s">
        <v>739</v>
      </c>
      <c r="E17" s="72"/>
      <c r="F17" s="61" t="s">
        <v>742</v>
      </c>
      <c r="G17" s="61" t="s">
        <v>937</v>
      </c>
      <c r="H17" s="61" t="s">
        <v>938</v>
      </c>
      <c r="I17" s="61" t="s">
        <v>931</v>
      </c>
      <c r="J17" s="61" t="s">
        <v>931</v>
      </c>
      <c r="K17" s="61">
        <v>8</v>
      </c>
      <c r="L17" s="61" t="s">
        <v>939</v>
      </c>
    </row>
    <row r="18" spans="1:12" s="70" customFormat="1" ht="63.75">
      <c r="A18" s="69">
        <v>13</v>
      </c>
      <c r="B18" s="52" t="s">
        <v>11</v>
      </c>
      <c r="C18" s="3" t="s">
        <v>131</v>
      </c>
      <c r="D18" s="52" t="s">
        <v>814</v>
      </c>
      <c r="E18" s="53"/>
      <c r="F18" s="52" t="s">
        <v>742</v>
      </c>
      <c r="G18" s="3" t="s">
        <v>815</v>
      </c>
      <c r="H18" s="3" t="s">
        <v>940</v>
      </c>
      <c r="I18" s="3" t="s">
        <v>941</v>
      </c>
      <c r="J18" s="3" t="s">
        <v>942</v>
      </c>
      <c r="K18" s="52">
        <v>7</v>
      </c>
      <c r="L18" s="61" t="s">
        <v>943</v>
      </c>
    </row>
    <row r="19" spans="1:12" s="70" customFormat="1" ht="38.25">
      <c r="A19" s="69">
        <v>14</v>
      </c>
      <c r="B19" s="52" t="s">
        <v>11</v>
      </c>
      <c r="C19" s="52" t="s">
        <v>127</v>
      </c>
      <c r="D19" s="52" t="s">
        <v>814</v>
      </c>
      <c r="E19" s="45"/>
      <c r="F19" s="52" t="s">
        <v>742</v>
      </c>
      <c r="G19" s="3" t="s">
        <v>815</v>
      </c>
      <c r="H19" s="3" t="s">
        <v>940</v>
      </c>
      <c r="I19" s="3" t="s">
        <v>944</v>
      </c>
      <c r="J19" s="3" t="s">
        <v>945</v>
      </c>
      <c r="K19" s="52">
        <v>5</v>
      </c>
      <c r="L19" s="61" t="s">
        <v>943</v>
      </c>
    </row>
    <row r="20" spans="1:12" s="70" customFormat="1" ht="51">
      <c r="A20" s="69">
        <v>15</v>
      </c>
      <c r="B20" s="52" t="s">
        <v>11</v>
      </c>
      <c r="C20" s="52" t="s">
        <v>128</v>
      </c>
      <c r="D20" s="52" t="s">
        <v>814</v>
      </c>
      <c r="E20" s="45"/>
      <c r="F20" s="52" t="s">
        <v>742</v>
      </c>
      <c r="G20" s="3" t="s">
        <v>815</v>
      </c>
      <c r="H20" s="3" t="s">
        <v>940</v>
      </c>
      <c r="I20" s="3" t="s">
        <v>946</v>
      </c>
      <c r="J20" s="3" t="s">
        <v>947</v>
      </c>
      <c r="K20" s="52">
        <v>5</v>
      </c>
      <c r="L20" s="61" t="s">
        <v>943</v>
      </c>
    </row>
    <row r="21" spans="1:12" s="70" customFormat="1" ht="38.25">
      <c r="A21" s="69">
        <v>16</v>
      </c>
      <c r="B21" s="52" t="s">
        <v>11</v>
      </c>
      <c r="C21" s="3" t="s">
        <v>129</v>
      </c>
      <c r="D21" s="52" t="s">
        <v>814</v>
      </c>
      <c r="E21" s="45"/>
      <c r="F21" s="52" t="s">
        <v>742</v>
      </c>
      <c r="G21" s="3" t="s">
        <v>815</v>
      </c>
      <c r="H21" s="3" t="s">
        <v>940</v>
      </c>
      <c r="I21" s="3" t="s">
        <v>948</v>
      </c>
      <c r="J21" s="3" t="s">
        <v>949</v>
      </c>
      <c r="K21" s="52">
        <v>8</v>
      </c>
      <c r="L21" s="61" t="s">
        <v>943</v>
      </c>
    </row>
    <row r="22" spans="1:12" s="70" customFormat="1" ht="51">
      <c r="A22" s="69">
        <v>17</v>
      </c>
      <c r="B22" s="52" t="s">
        <v>11</v>
      </c>
      <c r="C22" s="3" t="s">
        <v>130</v>
      </c>
      <c r="D22" s="52" t="s">
        <v>814</v>
      </c>
      <c r="E22" s="45"/>
      <c r="F22" s="52" t="s">
        <v>742</v>
      </c>
      <c r="G22" s="3" t="s">
        <v>815</v>
      </c>
      <c r="H22" s="3" t="s">
        <v>815</v>
      </c>
      <c r="I22" s="3" t="s">
        <v>950</v>
      </c>
      <c r="J22" s="3" t="s">
        <v>816</v>
      </c>
      <c r="K22" s="52">
        <v>5</v>
      </c>
      <c r="L22" s="61" t="s">
        <v>817</v>
      </c>
    </row>
  </sheetData>
  <sheetProtection/>
  <dataValidations count="4">
    <dataValidation errorStyle="warning" type="list" allowBlank="1" showInputMessage="1" showErrorMessage="1" sqref="E13 D14:D65536 D1:D12">
      <formula1>МЕСЯЦ</formula1>
    </dataValidation>
    <dataValidation errorStyle="warning" type="list" allowBlank="1" showInputMessage="1" showErrorMessage="1" sqref="B1:B65536">
      <formula1>УЧП</formula1>
    </dataValidation>
    <dataValidation errorStyle="warning" type="list" allowBlank="1" showInputMessage="1" showErrorMessage="1" sqref="C1:C65536">
      <formula1>КАФ</formula1>
    </dataValidation>
    <dataValidation errorStyle="warning" type="list" allowBlank="1" showInputMessage="1" showErrorMessage="1" sqref="F1:F65536">
      <formula1>СЕМИН</formula1>
    </dataValidation>
  </dataValidations>
  <printOptions/>
  <pageMargins left="0.7480314960629921" right="0.7480314960629921" top="0.57" bottom="0.56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4.8515625" style="1" customWidth="1"/>
    <col min="2" max="2" width="9.57421875" style="1" customWidth="1"/>
    <col min="3" max="3" width="19.00390625" style="1" customWidth="1"/>
    <col min="4" max="4" width="8.57421875" style="1" customWidth="1"/>
    <col min="5" max="5" width="11.8515625" style="1" customWidth="1"/>
    <col min="6" max="6" width="11.00390625" style="1" customWidth="1"/>
    <col min="7" max="7" width="9.140625" style="1" customWidth="1"/>
    <col min="8" max="8" width="14.00390625" style="1" customWidth="1"/>
    <col min="9" max="12" width="9.140625" style="1" customWidth="1"/>
    <col min="13" max="13" width="7.421875" style="1" customWidth="1"/>
    <col min="14" max="16384" width="9.140625" style="1" customWidth="1"/>
  </cols>
  <sheetData>
    <row r="1" ht="12.75">
      <c r="I1" s="1" t="s">
        <v>758</v>
      </c>
    </row>
    <row r="2" ht="12.75">
      <c r="B2" s="1" t="s">
        <v>82</v>
      </c>
    </row>
    <row r="4" spans="1:11" s="11" customFormat="1" ht="12.75">
      <c r="A4" s="124" t="s">
        <v>39</v>
      </c>
      <c r="B4" s="125" t="s">
        <v>1</v>
      </c>
      <c r="C4" s="125" t="s">
        <v>40</v>
      </c>
      <c r="D4" s="125" t="s">
        <v>38</v>
      </c>
      <c r="E4" s="124" t="s">
        <v>45</v>
      </c>
      <c r="F4" s="124" t="s">
        <v>56</v>
      </c>
      <c r="G4" s="124" t="s">
        <v>50</v>
      </c>
      <c r="H4" s="124"/>
      <c r="I4" s="124"/>
      <c r="J4" s="124"/>
      <c r="K4" s="124"/>
    </row>
    <row r="5" spans="1:11" s="11" customFormat="1" ht="25.5">
      <c r="A5" s="124"/>
      <c r="B5" s="126"/>
      <c r="C5" s="126"/>
      <c r="D5" s="126"/>
      <c r="E5" s="124"/>
      <c r="F5" s="124"/>
      <c r="G5" s="21" t="s">
        <v>51</v>
      </c>
      <c r="H5" s="21" t="s">
        <v>52</v>
      </c>
      <c r="I5" s="21" t="s">
        <v>53</v>
      </c>
      <c r="J5" s="21" t="s">
        <v>54</v>
      </c>
      <c r="K5" s="21" t="s">
        <v>55</v>
      </c>
    </row>
    <row r="6" spans="1:11" s="11" customFormat="1" ht="12.7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</row>
    <row r="7" spans="1:11" s="11" customFormat="1" ht="25.5">
      <c r="A7" s="73">
        <v>1</v>
      </c>
      <c r="B7" s="62" t="s">
        <v>11</v>
      </c>
      <c r="C7" s="62" t="s">
        <v>128</v>
      </c>
      <c r="D7" s="62">
        <v>71</v>
      </c>
      <c r="E7" s="62">
        <v>3</v>
      </c>
      <c r="F7" s="62">
        <v>1</v>
      </c>
      <c r="G7" s="62"/>
      <c r="H7" s="62"/>
      <c r="I7" s="62"/>
      <c r="J7" s="62"/>
      <c r="K7" s="62">
        <v>1</v>
      </c>
    </row>
    <row r="8" spans="1:11" s="11" customFormat="1" ht="12.75">
      <c r="A8" s="73">
        <v>2</v>
      </c>
      <c r="B8" s="5" t="s">
        <v>11</v>
      </c>
      <c r="C8" s="5" t="s">
        <v>127</v>
      </c>
      <c r="D8" s="5">
        <v>19</v>
      </c>
      <c r="E8" s="5">
        <v>1</v>
      </c>
      <c r="F8" s="5" t="s">
        <v>669</v>
      </c>
      <c r="G8" s="5"/>
      <c r="H8" s="5" t="s">
        <v>682</v>
      </c>
      <c r="I8" s="5"/>
      <c r="J8" s="5">
        <v>1</v>
      </c>
      <c r="K8" s="62"/>
    </row>
    <row r="9" spans="1:11" s="13" customFormat="1" ht="25.5">
      <c r="A9" s="62">
        <v>3</v>
      </c>
      <c r="B9" s="62" t="s">
        <v>11</v>
      </c>
      <c r="C9" s="62" t="s">
        <v>771</v>
      </c>
      <c r="D9" s="62">
        <v>147</v>
      </c>
      <c r="E9" s="62">
        <v>6</v>
      </c>
      <c r="F9" s="62"/>
      <c r="G9" s="62" t="s">
        <v>51</v>
      </c>
      <c r="H9" s="62" t="s">
        <v>679</v>
      </c>
      <c r="I9" s="62"/>
      <c r="J9" s="62"/>
      <c r="K9" s="62"/>
    </row>
    <row r="10" spans="1:11" s="13" customFormat="1" ht="12.75">
      <c r="A10" s="62">
        <v>4</v>
      </c>
      <c r="B10" s="5" t="s">
        <v>11</v>
      </c>
      <c r="C10" s="62" t="s">
        <v>823</v>
      </c>
      <c r="D10" s="5">
        <v>72</v>
      </c>
      <c r="E10" s="5">
        <v>3</v>
      </c>
      <c r="F10" s="5">
        <v>3</v>
      </c>
      <c r="G10" s="5"/>
      <c r="H10" s="5">
        <v>1</v>
      </c>
      <c r="I10" s="5"/>
      <c r="J10" s="5">
        <v>1</v>
      </c>
      <c r="K10" s="5">
        <v>2</v>
      </c>
    </row>
    <row r="11" spans="1:11" s="13" customFormat="1" ht="12.75">
      <c r="A11" s="14"/>
      <c r="B11" s="14" t="s">
        <v>75</v>
      </c>
      <c r="C11" s="14"/>
      <c r="D11" s="14"/>
      <c r="E11" s="14">
        <f>SUM(E6:E10)</f>
        <v>18</v>
      </c>
      <c r="F11" s="14"/>
      <c r="G11" s="14"/>
      <c r="H11" s="14"/>
      <c r="I11" s="14"/>
      <c r="J11" s="14"/>
      <c r="K11" s="14"/>
    </row>
    <row r="12" s="13" customFormat="1" ht="12.75"/>
    <row r="13" s="13" customFormat="1" ht="12.75"/>
    <row r="14" s="13" customFormat="1" ht="12.75">
      <c r="A14" s="15"/>
    </row>
    <row r="15" s="13" customFormat="1" ht="12.75">
      <c r="A15" s="15"/>
    </row>
    <row r="16" s="13" customFormat="1" ht="12.75"/>
    <row r="17" s="13" customFormat="1" ht="12.75"/>
    <row r="18" s="13" customFormat="1" ht="12.75"/>
    <row r="19" s="11" customFormat="1" ht="12.75"/>
    <row r="20" s="13" customFormat="1" ht="12.75"/>
    <row r="21" s="13" customFormat="1" ht="12.75"/>
    <row r="22" s="13" customFormat="1" ht="12.75"/>
    <row r="23" s="13" customFormat="1" ht="12.75"/>
    <row r="24" s="13" customFormat="1" ht="12.75"/>
    <row r="25" s="13" customFormat="1" ht="12.75"/>
    <row r="26" s="13" customFormat="1" ht="12.75"/>
    <row r="27" s="13" customFormat="1" ht="12.75"/>
    <row r="28" s="13" customFormat="1" ht="12.75"/>
    <row r="29" s="13" customFormat="1" ht="12.75"/>
    <row r="30" s="13" customFormat="1" ht="12.75"/>
    <row r="31" s="13" customFormat="1" ht="12.75"/>
    <row r="32" s="13" customFormat="1" ht="12.75"/>
    <row r="33" s="13" customFormat="1" ht="12.75"/>
    <row r="34" s="13" customFormat="1" ht="12.75"/>
    <row r="35" s="13" customFormat="1" ht="12.75"/>
    <row r="36" s="13" customFormat="1" ht="12.75"/>
    <row r="37" s="13" customFormat="1" ht="12.75"/>
    <row r="38" s="13" customFormat="1" ht="12.75"/>
    <row r="39" s="13" customFormat="1" ht="12.75"/>
    <row r="40" s="13" customFormat="1" ht="12.75"/>
    <row r="41" s="13" customFormat="1" ht="12.75"/>
    <row r="42" s="13" customFormat="1" ht="12.75"/>
    <row r="43" s="13" customFormat="1" ht="12.75"/>
    <row r="44" s="13" customFormat="1" ht="12.75"/>
    <row r="45" s="13" customFormat="1" ht="12.75"/>
    <row r="46" s="13" customFormat="1" ht="12.75"/>
    <row r="47" s="13" customFormat="1" ht="12.75"/>
    <row r="48" s="13" customFormat="1" ht="12.75"/>
    <row r="49" s="13" customFormat="1" ht="12.75"/>
    <row r="50" s="13" customFormat="1" ht="12.75"/>
    <row r="51" s="13" customFormat="1" ht="12.75"/>
    <row r="52" s="13" customFormat="1" ht="12.75"/>
    <row r="53" s="13" customFormat="1" ht="12.75"/>
    <row r="54" s="13" customFormat="1" ht="12.75"/>
    <row r="55" s="13" customFormat="1" ht="12.75"/>
    <row r="56" s="13" customFormat="1" ht="12.75"/>
    <row r="57" s="13" customFormat="1" ht="12.75"/>
    <row r="58" s="13" customFormat="1" ht="12.75"/>
    <row r="59" s="13" customFormat="1" ht="12.75"/>
    <row r="60" s="13" customFormat="1" ht="12.75"/>
    <row r="61" s="13" customFormat="1" ht="12.75"/>
    <row r="62" s="13" customFormat="1" ht="12.75"/>
    <row r="63" s="13" customFormat="1" ht="12.75"/>
    <row r="64" s="13" customFormat="1" ht="12.75"/>
    <row r="65" s="13" customFormat="1" ht="12.75"/>
    <row r="66" s="13" customFormat="1" ht="12.75"/>
    <row r="67" s="13" customFormat="1" ht="12.75"/>
    <row r="68" s="13" customFormat="1" ht="12.75"/>
    <row r="69" s="13" customFormat="1" ht="12.75"/>
    <row r="70" s="13" customFormat="1" ht="12.75"/>
    <row r="71" s="13" customFormat="1" ht="12.75"/>
    <row r="72" s="13" customFormat="1" ht="12.75"/>
    <row r="73" s="13" customFormat="1" ht="12.75"/>
  </sheetData>
  <sheetProtection/>
  <mergeCells count="7">
    <mergeCell ref="A4:A5"/>
    <mergeCell ref="E4:E5"/>
    <mergeCell ref="F4:F5"/>
    <mergeCell ref="G4:K4"/>
    <mergeCell ref="B4:B5"/>
    <mergeCell ref="C4:C5"/>
    <mergeCell ref="D4:D5"/>
  </mergeCells>
  <dataValidations count="6">
    <dataValidation errorStyle="warning" type="list" allowBlank="1" showInputMessage="1" showErrorMessage="1" sqref="B26:B65536 B14:B15 B1:B12">
      <formula1>УЧП</formula1>
    </dataValidation>
    <dataValidation errorStyle="warning" type="list" allowBlank="1" showInputMessage="1" showErrorMessage="1" sqref="C26:C65536 C14:C15 C1:C12">
      <formula1>КАФ</formula1>
    </dataValidation>
    <dataValidation errorStyle="warning" type="list" allowBlank="1" showInputMessage="1" showErrorMessage="1" sqref="D26:D65536 D14:D15 D1:D12">
      <formula1>НКАФ</formula1>
    </dataValidation>
    <dataValidation errorStyle="warning" type="list" allowBlank="1" showInputMessage="1" showErrorMessage="1" sqref="F26:F65536 F14:F15 F1:F12">
      <formula1>НПР</formula1>
    </dataValidation>
    <dataValidation errorStyle="warning" type="list" allowBlank="1" showInputMessage="1" showErrorMessage="1" sqref="H26:H65536 H14:H15 H1:H12">
      <formula1>КОНФ</formula1>
    </dataValidation>
    <dataValidation errorStyle="warning" type="list" allowBlank="1" showInputMessage="1" showErrorMessage="1" sqref="N1:N15 N26:N65536">
      <formula1>ФОРМА</formula1>
    </dataValidation>
  </dataValidations>
  <printOptions/>
  <pageMargins left="0.75" right="0.75" top="1" bottom="1" header="0.5" footer="0.5"/>
  <pageSetup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F1">
      <selection activeCell="I4" sqref="I4"/>
    </sheetView>
  </sheetViews>
  <sheetFormatPr defaultColWidth="9.140625" defaultRowHeight="12.75"/>
  <cols>
    <col min="1" max="1" width="2.8515625" style="0" customWidth="1"/>
    <col min="2" max="2" width="6.421875" style="0" customWidth="1"/>
    <col min="3" max="3" width="11.57421875" style="0" customWidth="1"/>
    <col min="4" max="4" width="5.8515625" style="0" customWidth="1"/>
    <col min="5" max="5" width="15.7109375" style="0" customWidth="1"/>
    <col min="8" max="8" width="13.421875" style="0" customWidth="1"/>
    <col min="9" max="9" width="27.140625" style="0" customWidth="1"/>
    <col min="12" max="12" width="21.8515625" style="0" customWidth="1"/>
    <col min="13" max="13" width="5.8515625" style="0" customWidth="1"/>
  </cols>
  <sheetData>
    <row r="1" spans="1:15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 t="s">
        <v>757</v>
      </c>
      <c r="N1" s="13"/>
      <c r="O1" s="13"/>
    </row>
    <row r="2" spans="1:15" ht="12.75">
      <c r="A2" s="13"/>
      <c r="B2" s="13"/>
      <c r="C2" s="13" t="s">
        <v>76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140.25">
      <c r="A4" s="20" t="s">
        <v>0</v>
      </c>
      <c r="B4" s="20" t="s">
        <v>1</v>
      </c>
      <c r="C4" s="20" t="s">
        <v>40</v>
      </c>
      <c r="D4" s="20" t="s">
        <v>38</v>
      </c>
      <c r="E4" s="20" t="s">
        <v>35</v>
      </c>
      <c r="F4" s="20" t="s">
        <v>677</v>
      </c>
      <c r="G4" s="20" t="s">
        <v>41</v>
      </c>
      <c r="H4" s="20" t="s">
        <v>50</v>
      </c>
      <c r="I4" s="20" t="s">
        <v>57</v>
      </c>
      <c r="J4" s="20" t="s">
        <v>58</v>
      </c>
      <c r="K4" s="20" t="s">
        <v>61</v>
      </c>
      <c r="L4" s="20" t="s">
        <v>59</v>
      </c>
      <c r="M4" s="20" t="s">
        <v>34</v>
      </c>
      <c r="N4" s="20" t="s">
        <v>60</v>
      </c>
      <c r="O4" s="20" t="s">
        <v>77</v>
      </c>
    </row>
    <row r="5" spans="1:15" ht="12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</row>
    <row r="6" spans="1:15" ht="25.5">
      <c r="A6" s="107">
        <v>1</v>
      </c>
      <c r="B6" s="89" t="s">
        <v>11</v>
      </c>
      <c r="C6" s="89" t="s">
        <v>128</v>
      </c>
      <c r="D6" s="89">
        <v>71</v>
      </c>
      <c r="E6" s="3" t="s">
        <v>886</v>
      </c>
      <c r="F6" s="3" t="s">
        <v>668</v>
      </c>
      <c r="G6" s="3" t="s">
        <v>857</v>
      </c>
      <c r="H6" s="89" t="s">
        <v>682</v>
      </c>
      <c r="I6" s="89" t="s">
        <v>919</v>
      </c>
      <c r="J6" s="89" t="s">
        <v>920</v>
      </c>
      <c r="K6" s="89" t="s">
        <v>921</v>
      </c>
      <c r="L6" s="89" t="s">
        <v>922</v>
      </c>
      <c r="M6" s="89">
        <v>0.1</v>
      </c>
      <c r="N6" s="89" t="s">
        <v>683</v>
      </c>
      <c r="O6" s="89" t="s">
        <v>923</v>
      </c>
    </row>
    <row r="7" spans="1:15" ht="25.5">
      <c r="A7" s="109"/>
      <c r="B7" s="91"/>
      <c r="C7" s="91"/>
      <c r="D7" s="91"/>
      <c r="E7" s="3" t="s">
        <v>913</v>
      </c>
      <c r="F7" s="3" t="s">
        <v>687</v>
      </c>
      <c r="G7" s="3" t="s">
        <v>854</v>
      </c>
      <c r="H7" s="91"/>
      <c r="I7" s="91"/>
      <c r="J7" s="91"/>
      <c r="K7" s="91"/>
      <c r="L7" s="91"/>
      <c r="M7" s="91"/>
      <c r="N7" s="91"/>
      <c r="O7" s="91"/>
    </row>
    <row r="8" spans="1:15" ht="51">
      <c r="A8" s="52">
        <v>2</v>
      </c>
      <c r="B8" s="52" t="s">
        <v>11</v>
      </c>
      <c r="C8" s="3" t="s">
        <v>127</v>
      </c>
      <c r="D8" s="52">
        <v>19</v>
      </c>
      <c r="E8" s="3" t="s">
        <v>989</v>
      </c>
      <c r="F8" s="3" t="s">
        <v>669</v>
      </c>
      <c r="G8" s="3" t="s">
        <v>854</v>
      </c>
      <c r="H8" s="3" t="s">
        <v>682</v>
      </c>
      <c r="I8" s="3" t="s">
        <v>990</v>
      </c>
      <c r="J8" s="3" t="s">
        <v>991</v>
      </c>
      <c r="K8" s="3" t="s">
        <v>830</v>
      </c>
      <c r="L8" s="2" t="s">
        <v>992</v>
      </c>
      <c r="M8" s="3">
        <v>2</v>
      </c>
      <c r="N8" s="3" t="s">
        <v>683</v>
      </c>
      <c r="O8" s="3" t="s">
        <v>993</v>
      </c>
    </row>
    <row r="9" spans="1:15" ht="76.5">
      <c r="A9" s="52">
        <v>3</v>
      </c>
      <c r="B9" s="52" t="s">
        <v>11</v>
      </c>
      <c r="C9" s="3" t="s">
        <v>127</v>
      </c>
      <c r="D9" s="52">
        <v>19</v>
      </c>
      <c r="E9" s="3" t="s">
        <v>989</v>
      </c>
      <c r="F9" s="3" t="s">
        <v>669</v>
      </c>
      <c r="G9" s="3" t="s">
        <v>854</v>
      </c>
      <c r="H9" s="3" t="s">
        <v>681</v>
      </c>
      <c r="I9" s="2" t="s">
        <v>994</v>
      </c>
      <c r="J9" s="3" t="s">
        <v>995</v>
      </c>
      <c r="K9" s="3" t="s">
        <v>846</v>
      </c>
      <c r="L9" s="2" t="s">
        <v>996</v>
      </c>
      <c r="M9" s="3">
        <v>5</v>
      </c>
      <c r="N9" s="3" t="s">
        <v>683</v>
      </c>
      <c r="O9" s="3" t="s">
        <v>997</v>
      </c>
    </row>
    <row r="10" spans="1:15" ht="51">
      <c r="A10" s="3">
        <v>4</v>
      </c>
      <c r="B10" s="3" t="s">
        <v>11</v>
      </c>
      <c r="C10" s="3" t="s">
        <v>771</v>
      </c>
      <c r="D10" s="3">
        <v>147</v>
      </c>
      <c r="E10" s="3" t="s">
        <v>778</v>
      </c>
      <c r="F10" s="3" t="s">
        <v>687</v>
      </c>
      <c r="G10" s="3" t="s">
        <v>796</v>
      </c>
      <c r="H10" s="3" t="s">
        <v>679</v>
      </c>
      <c r="I10" s="3" t="s">
        <v>803</v>
      </c>
      <c r="J10" s="54" t="s">
        <v>804</v>
      </c>
      <c r="K10" s="3" t="s">
        <v>802</v>
      </c>
      <c r="L10" s="3" t="s">
        <v>805</v>
      </c>
      <c r="M10" s="3"/>
      <c r="N10" s="3" t="s">
        <v>683</v>
      </c>
      <c r="O10" s="3"/>
    </row>
    <row r="11" spans="1:15" ht="38.25">
      <c r="A11" s="3">
        <v>5</v>
      </c>
      <c r="B11" s="3" t="s">
        <v>11</v>
      </c>
      <c r="C11" s="3" t="s">
        <v>823</v>
      </c>
      <c r="D11" s="3">
        <v>72</v>
      </c>
      <c r="E11" s="3" t="s">
        <v>824</v>
      </c>
      <c r="F11" s="3" t="s">
        <v>825</v>
      </c>
      <c r="G11" s="3" t="s">
        <v>826</v>
      </c>
      <c r="H11" s="3" t="s">
        <v>827</v>
      </c>
      <c r="I11" s="3" t="s">
        <v>828</v>
      </c>
      <c r="J11" s="3" t="s">
        <v>829</v>
      </c>
      <c r="K11" s="3" t="s">
        <v>830</v>
      </c>
      <c r="L11" s="3" t="s">
        <v>831</v>
      </c>
      <c r="M11" s="3" t="s">
        <v>832</v>
      </c>
      <c r="N11" s="3" t="s">
        <v>683</v>
      </c>
      <c r="O11" s="3"/>
    </row>
    <row r="12" spans="1:15" ht="38.25">
      <c r="A12" s="3">
        <v>6</v>
      </c>
      <c r="B12" s="3"/>
      <c r="C12" s="3"/>
      <c r="D12" s="3"/>
      <c r="E12" s="3"/>
      <c r="F12" s="3"/>
      <c r="G12" s="3"/>
      <c r="H12" s="3" t="s">
        <v>833</v>
      </c>
      <c r="I12" s="3" t="s">
        <v>834</v>
      </c>
      <c r="J12" s="3" t="s">
        <v>835</v>
      </c>
      <c r="K12" s="3" t="s">
        <v>830</v>
      </c>
      <c r="L12" s="3" t="s">
        <v>831</v>
      </c>
      <c r="M12" s="3" t="s">
        <v>836</v>
      </c>
      <c r="N12" s="3" t="s">
        <v>683</v>
      </c>
      <c r="O12" s="3"/>
    </row>
    <row r="13" spans="1:15" ht="63.75">
      <c r="A13" s="3">
        <v>7</v>
      </c>
      <c r="B13" s="52"/>
      <c r="C13" s="52"/>
      <c r="D13" s="52"/>
      <c r="E13" s="52"/>
      <c r="F13" s="52"/>
      <c r="G13" s="52"/>
      <c r="H13" s="3" t="s">
        <v>833</v>
      </c>
      <c r="I13" s="3" t="s">
        <v>837</v>
      </c>
      <c r="J13" s="3" t="s">
        <v>838</v>
      </c>
      <c r="K13" s="3" t="s">
        <v>839</v>
      </c>
      <c r="L13" s="3" t="s">
        <v>840</v>
      </c>
      <c r="M13" s="3" t="s">
        <v>836</v>
      </c>
      <c r="N13" s="3" t="s">
        <v>683</v>
      </c>
      <c r="O13" s="3" t="s">
        <v>841</v>
      </c>
    </row>
    <row r="14" spans="1:15" ht="63.75">
      <c r="A14" s="3">
        <v>8</v>
      </c>
      <c r="B14" s="52"/>
      <c r="C14" s="52"/>
      <c r="D14" s="52"/>
      <c r="E14" s="52" t="s">
        <v>842</v>
      </c>
      <c r="F14" s="52" t="s">
        <v>669</v>
      </c>
      <c r="G14" s="52" t="s">
        <v>843</v>
      </c>
      <c r="H14" s="3" t="s">
        <v>833</v>
      </c>
      <c r="I14" s="3" t="s">
        <v>844</v>
      </c>
      <c r="J14" s="3" t="s">
        <v>845</v>
      </c>
      <c r="K14" s="3" t="s">
        <v>846</v>
      </c>
      <c r="L14" s="3" t="s">
        <v>847</v>
      </c>
      <c r="M14" s="3" t="s">
        <v>848</v>
      </c>
      <c r="N14" s="3" t="s">
        <v>683</v>
      </c>
      <c r="O14" s="3" t="s">
        <v>849</v>
      </c>
    </row>
    <row r="15" spans="1:15" ht="63.75">
      <c r="A15" s="70">
        <v>9</v>
      </c>
      <c r="B15" s="52"/>
      <c r="C15" s="52"/>
      <c r="D15" s="52"/>
      <c r="E15" s="52"/>
      <c r="F15" s="52"/>
      <c r="G15" s="52"/>
      <c r="H15" s="3" t="s">
        <v>833</v>
      </c>
      <c r="I15" s="3" t="s">
        <v>844</v>
      </c>
      <c r="J15" s="3" t="s">
        <v>845</v>
      </c>
      <c r="K15" s="3" t="s">
        <v>846</v>
      </c>
      <c r="L15" s="3" t="s">
        <v>850</v>
      </c>
      <c r="M15" s="3" t="s">
        <v>851</v>
      </c>
      <c r="N15" s="3" t="s">
        <v>683</v>
      </c>
      <c r="O15" s="3" t="s">
        <v>852</v>
      </c>
    </row>
  </sheetData>
  <sheetProtection/>
  <mergeCells count="12">
    <mergeCell ref="I6:I7"/>
    <mergeCell ref="J6:J7"/>
    <mergeCell ref="A6:A7"/>
    <mergeCell ref="K6:K7"/>
    <mergeCell ref="L6:L7"/>
    <mergeCell ref="M6:M7"/>
    <mergeCell ref="N6:N7"/>
    <mergeCell ref="O6:O7"/>
    <mergeCell ref="B6:B7"/>
    <mergeCell ref="C6:C7"/>
    <mergeCell ref="D6:D7"/>
    <mergeCell ref="H6:H7"/>
  </mergeCells>
  <dataValidations count="6">
    <dataValidation errorStyle="warning" type="list" allowBlank="1" showInputMessage="1" showErrorMessage="1" sqref="N1:N15">
      <formula1>ФОРМА</formula1>
    </dataValidation>
    <dataValidation errorStyle="warning" type="list" allowBlank="1" showInputMessage="1" showErrorMessage="1" sqref="H1:H6 H8:H15">
      <formula1>КОНФ</formula1>
    </dataValidation>
    <dataValidation errorStyle="warning" type="list" allowBlank="1" showInputMessage="1" showErrorMessage="1" sqref="F1:F65536">
      <formula1>НПР</formula1>
    </dataValidation>
    <dataValidation errorStyle="warning" type="list" allowBlank="1" showInputMessage="1" showErrorMessage="1" sqref="D1:D15">
      <formula1>НКАФ</formula1>
    </dataValidation>
    <dataValidation errorStyle="warning" type="list" allowBlank="1" showInputMessage="1" showErrorMessage="1" sqref="C1:C15">
      <formula1>КАФ</formula1>
    </dataValidation>
    <dataValidation errorStyle="warning" type="list" allowBlank="1" showInputMessage="1" showErrorMessage="1" sqref="B1:B15">
      <formula1>УЧП</formula1>
    </dataValidation>
  </dataValidations>
  <printOptions/>
  <pageMargins left="0.7480314960629921" right="0.7480314960629921" top="0.5511811023622047" bottom="0.551181102362204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"/>
  <sheetViews>
    <sheetView zoomScale="110" zoomScaleNormal="110" zoomScalePageLayoutView="0" workbookViewId="0" topLeftCell="A1">
      <selection activeCell="D9" sqref="D9"/>
    </sheetView>
  </sheetViews>
  <sheetFormatPr defaultColWidth="9.140625" defaultRowHeight="12.75"/>
  <cols>
    <col min="1" max="1" width="5.28125" style="1" customWidth="1"/>
    <col min="2" max="2" width="9.140625" style="1" customWidth="1"/>
    <col min="3" max="3" width="13.421875" style="1" customWidth="1"/>
    <col min="4" max="4" width="20.57421875" style="1" customWidth="1"/>
    <col min="5" max="5" width="15.421875" style="1" customWidth="1"/>
    <col min="6" max="7" width="12.421875" style="1" customWidth="1"/>
    <col min="8" max="8" width="12.00390625" style="1" customWidth="1"/>
    <col min="9" max="9" width="9.140625" style="1" customWidth="1"/>
    <col min="10" max="10" width="12.7109375" style="1" customWidth="1"/>
    <col min="11" max="16384" width="9.140625" style="1" customWidth="1"/>
  </cols>
  <sheetData>
    <row r="1" ht="12.75">
      <c r="H1" s="1" t="s">
        <v>756</v>
      </c>
    </row>
    <row r="2" ht="12.75">
      <c r="B2" s="1" t="s">
        <v>84</v>
      </c>
    </row>
    <row r="4" spans="1:10" s="2" customFormat="1" ht="76.5">
      <c r="A4" s="3" t="s">
        <v>0</v>
      </c>
      <c r="B4" s="3" t="s">
        <v>1</v>
      </c>
      <c r="C4" s="3" t="s">
        <v>85</v>
      </c>
      <c r="D4" s="3" t="s">
        <v>748</v>
      </c>
      <c r="E4" s="3" t="s">
        <v>86</v>
      </c>
      <c r="F4" s="3" t="s">
        <v>87</v>
      </c>
      <c r="G4" s="3" t="s">
        <v>100</v>
      </c>
      <c r="H4" s="3" t="s">
        <v>88</v>
      </c>
      <c r="I4" s="3" t="s">
        <v>101</v>
      </c>
      <c r="J4" s="3" t="s">
        <v>64</v>
      </c>
    </row>
    <row r="5" spans="1:10" s="6" customFormat="1" ht="12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</row>
    <row r="6" spans="1:10" ht="12.7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2.7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4"/>
      <c r="B10" s="4"/>
      <c r="C10" s="4"/>
      <c r="D10" s="4"/>
      <c r="E10" s="4"/>
      <c r="F10" s="4"/>
      <c r="G10" s="4"/>
      <c r="H10" s="4"/>
      <c r="I10" s="4"/>
      <c r="J10" s="4"/>
    </row>
  </sheetData>
  <sheetProtection/>
  <dataValidations count="2">
    <dataValidation type="list" allowBlank="1" showInputMessage="1" showErrorMessage="1" sqref="B1:B65536">
      <formula1>УЧП</formula1>
    </dataValidation>
    <dataValidation errorStyle="warning" type="list" allowBlank="1" showInputMessage="1" showErrorMessage="1" sqref="D1:D65536">
      <formula1>МЕТОД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9"/>
  <sheetViews>
    <sheetView zoomScale="80" zoomScaleNormal="80" zoomScalePageLayoutView="0" workbookViewId="0" topLeftCell="A10">
      <selection activeCell="F12" sqref="F12"/>
    </sheetView>
  </sheetViews>
  <sheetFormatPr defaultColWidth="9.140625" defaultRowHeight="12.75"/>
  <cols>
    <col min="1" max="1" width="1.421875" style="1" customWidth="1"/>
    <col min="2" max="2" width="9.140625" style="1" customWidth="1"/>
    <col min="3" max="3" width="16.28125" style="1" customWidth="1"/>
    <col min="4" max="4" width="15.00390625" style="1" customWidth="1"/>
    <col min="5" max="5" width="9.140625" style="1" customWidth="1"/>
    <col min="6" max="6" width="14.57421875" style="1" customWidth="1"/>
    <col min="7" max="7" width="9.140625" style="1" customWidth="1"/>
    <col min="8" max="8" width="8.28125" style="1" customWidth="1"/>
    <col min="9" max="9" width="11.140625" style="1" customWidth="1"/>
    <col min="10" max="10" width="11.421875" style="1" customWidth="1"/>
    <col min="11" max="11" width="16.7109375" style="1" customWidth="1"/>
    <col min="12" max="12" width="16.00390625" style="1" customWidth="1"/>
    <col min="13" max="13" width="25.00390625" style="1" customWidth="1"/>
    <col min="14" max="16384" width="9.140625" style="1" customWidth="1"/>
  </cols>
  <sheetData>
    <row r="1" ht="12.75">
      <c r="L1" s="1" t="s">
        <v>755</v>
      </c>
    </row>
    <row r="2" ht="12.75">
      <c r="B2" s="74" t="s">
        <v>83</v>
      </c>
    </row>
    <row r="4" spans="1:13" s="11" customFormat="1" ht="76.5">
      <c r="A4" s="20" t="s">
        <v>0</v>
      </c>
      <c r="B4" s="20" t="s">
        <v>1</v>
      </c>
      <c r="C4" s="20" t="s">
        <v>78</v>
      </c>
      <c r="D4" s="20" t="s">
        <v>36</v>
      </c>
      <c r="E4" s="20" t="s">
        <v>37</v>
      </c>
      <c r="F4" s="20" t="s">
        <v>40</v>
      </c>
      <c r="G4" s="20" t="s">
        <v>38</v>
      </c>
      <c r="H4" s="20" t="s">
        <v>63</v>
      </c>
      <c r="I4" s="20" t="s">
        <v>79</v>
      </c>
      <c r="J4" s="20" t="s">
        <v>65</v>
      </c>
      <c r="K4" s="20" t="s">
        <v>64</v>
      </c>
      <c r="L4" s="20" t="s">
        <v>749</v>
      </c>
      <c r="M4" s="20" t="s">
        <v>91</v>
      </c>
    </row>
    <row r="5" spans="1:13" ht="12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</row>
    <row r="6" spans="1:13" ht="25.5">
      <c r="A6" s="5">
        <v>1</v>
      </c>
      <c r="B6" s="52" t="s">
        <v>11</v>
      </c>
      <c r="C6" s="5" t="s">
        <v>853</v>
      </c>
      <c r="D6" s="55" t="s">
        <v>687</v>
      </c>
      <c r="E6" s="52" t="s">
        <v>854</v>
      </c>
      <c r="F6" s="62" t="s">
        <v>128</v>
      </c>
      <c r="G6" s="52">
        <v>71</v>
      </c>
      <c r="H6" s="5"/>
      <c r="I6" s="52">
        <v>5</v>
      </c>
      <c r="J6" s="5"/>
      <c r="K6" s="5"/>
      <c r="L6" s="5"/>
      <c r="M6" s="5"/>
    </row>
    <row r="7" spans="1:13" ht="25.5">
      <c r="A7" s="5">
        <v>2</v>
      </c>
      <c r="B7" s="52" t="s">
        <v>11</v>
      </c>
      <c r="C7" s="5" t="s">
        <v>855</v>
      </c>
      <c r="D7" s="5" t="s">
        <v>856</v>
      </c>
      <c r="E7" s="52" t="s">
        <v>857</v>
      </c>
      <c r="F7" s="62" t="s">
        <v>128</v>
      </c>
      <c r="G7" s="52">
        <v>71</v>
      </c>
      <c r="H7" s="5"/>
      <c r="I7" s="52">
        <v>40</v>
      </c>
      <c r="J7" s="5"/>
      <c r="K7" s="5"/>
      <c r="L7" s="5"/>
      <c r="M7" s="5"/>
    </row>
    <row r="8" spans="1:13" ht="25.5">
      <c r="A8" s="5">
        <v>3</v>
      </c>
      <c r="B8" s="52" t="s">
        <v>11</v>
      </c>
      <c r="C8" s="5" t="s">
        <v>858</v>
      </c>
      <c r="D8" s="62" t="s">
        <v>670</v>
      </c>
      <c r="E8" s="52"/>
      <c r="F8" s="62" t="s">
        <v>128</v>
      </c>
      <c r="G8" s="52">
        <v>71</v>
      </c>
      <c r="H8" s="5"/>
      <c r="I8" s="52">
        <v>10</v>
      </c>
      <c r="J8" s="5"/>
      <c r="K8" s="5"/>
      <c r="L8" s="5"/>
      <c r="M8" s="5"/>
    </row>
    <row r="9" spans="1:13" ht="63.75">
      <c r="A9" s="5">
        <v>4</v>
      </c>
      <c r="B9" s="52" t="s">
        <v>11</v>
      </c>
      <c r="C9" s="5" t="s">
        <v>859</v>
      </c>
      <c r="D9" s="5" t="s">
        <v>687</v>
      </c>
      <c r="E9" s="52" t="s">
        <v>854</v>
      </c>
      <c r="F9" s="62" t="s">
        <v>131</v>
      </c>
      <c r="G9" s="52">
        <v>79</v>
      </c>
      <c r="H9" s="5"/>
      <c r="I9" s="52">
        <v>20</v>
      </c>
      <c r="J9" s="5"/>
      <c r="K9" s="5"/>
      <c r="L9" s="5"/>
      <c r="M9" s="5"/>
    </row>
    <row r="10" spans="1:13" ht="63.75">
      <c r="A10" s="5">
        <v>5</v>
      </c>
      <c r="B10" s="52" t="s">
        <v>11</v>
      </c>
      <c r="C10" s="5" t="s">
        <v>860</v>
      </c>
      <c r="D10" s="62" t="s">
        <v>670</v>
      </c>
      <c r="E10" s="52"/>
      <c r="F10" s="62" t="s">
        <v>131</v>
      </c>
      <c r="G10" s="52">
        <v>79</v>
      </c>
      <c r="H10" s="5"/>
      <c r="I10" s="52">
        <v>3</v>
      </c>
      <c r="J10" s="5"/>
      <c r="K10" s="5"/>
      <c r="L10" s="5"/>
      <c r="M10" s="5"/>
    </row>
    <row r="11" spans="1:13" ht="102">
      <c r="A11" s="5">
        <v>6</v>
      </c>
      <c r="B11" s="52" t="s">
        <v>11</v>
      </c>
      <c r="C11" s="5" t="s">
        <v>861</v>
      </c>
      <c r="D11" s="5" t="s">
        <v>862</v>
      </c>
      <c r="E11" s="52"/>
      <c r="F11" s="62" t="s">
        <v>131</v>
      </c>
      <c r="G11" s="52">
        <v>79</v>
      </c>
      <c r="H11" s="5"/>
      <c r="I11" s="52">
        <v>1</v>
      </c>
      <c r="J11" s="5"/>
      <c r="K11" s="58" t="s">
        <v>863</v>
      </c>
      <c r="L11" s="5"/>
      <c r="M11" s="58" t="s">
        <v>864</v>
      </c>
    </row>
    <row r="12" spans="1:13" ht="114.75">
      <c r="A12" s="5">
        <v>7</v>
      </c>
      <c r="B12" s="52" t="s">
        <v>11</v>
      </c>
      <c r="C12" s="62" t="s">
        <v>865</v>
      </c>
      <c r="D12" s="62" t="s">
        <v>866</v>
      </c>
      <c r="E12" s="52"/>
      <c r="F12" s="62" t="s">
        <v>131</v>
      </c>
      <c r="G12" s="52">
        <v>79</v>
      </c>
      <c r="H12" s="5"/>
      <c r="I12" s="52">
        <v>2</v>
      </c>
      <c r="J12" s="5"/>
      <c r="K12" s="62" t="s">
        <v>867</v>
      </c>
      <c r="L12" s="5"/>
      <c r="M12" s="58"/>
    </row>
    <row r="13" spans="1:13" ht="12.75">
      <c r="A13" s="5">
        <v>8</v>
      </c>
      <c r="B13" s="52" t="s">
        <v>11</v>
      </c>
      <c r="C13" s="5" t="s">
        <v>868</v>
      </c>
      <c r="D13" s="5" t="s">
        <v>687</v>
      </c>
      <c r="E13" s="52" t="s">
        <v>857</v>
      </c>
      <c r="F13" s="62" t="s">
        <v>127</v>
      </c>
      <c r="G13" s="52">
        <v>19</v>
      </c>
      <c r="H13" s="5"/>
      <c r="I13" s="52">
        <v>40</v>
      </c>
      <c r="J13" s="5"/>
      <c r="K13" s="5"/>
      <c r="L13" s="5"/>
      <c r="M13" s="58"/>
    </row>
    <row r="14" spans="1:13" ht="153">
      <c r="A14" s="5">
        <v>9</v>
      </c>
      <c r="B14" s="52" t="s">
        <v>11</v>
      </c>
      <c r="C14" s="62" t="s">
        <v>869</v>
      </c>
      <c r="D14" s="5" t="s">
        <v>669</v>
      </c>
      <c r="E14" s="52" t="s">
        <v>854</v>
      </c>
      <c r="F14" s="62" t="s">
        <v>127</v>
      </c>
      <c r="G14" s="52">
        <v>19</v>
      </c>
      <c r="H14" s="5"/>
      <c r="I14" s="52">
        <v>9</v>
      </c>
      <c r="J14" s="5"/>
      <c r="K14" s="62" t="s">
        <v>870</v>
      </c>
      <c r="L14" s="62" t="s">
        <v>871</v>
      </c>
      <c r="M14" s="58" t="s">
        <v>864</v>
      </c>
    </row>
    <row r="15" spans="1:13" ht="89.25">
      <c r="A15" s="55">
        <v>10</v>
      </c>
      <c r="B15" s="52" t="s">
        <v>11</v>
      </c>
      <c r="C15" s="55" t="s">
        <v>778</v>
      </c>
      <c r="D15" s="55" t="s">
        <v>687</v>
      </c>
      <c r="E15" s="52" t="s">
        <v>857</v>
      </c>
      <c r="F15" s="3" t="s">
        <v>129</v>
      </c>
      <c r="G15" s="52">
        <v>147</v>
      </c>
      <c r="H15" s="55"/>
      <c r="I15" s="52">
        <v>40</v>
      </c>
      <c r="J15" s="55"/>
      <c r="K15" s="57" t="s">
        <v>872</v>
      </c>
      <c r="L15" s="57" t="s">
        <v>873</v>
      </c>
      <c r="M15" s="58" t="s">
        <v>874</v>
      </c>
    </row>
    <row r="16" spans="1:13" ht="25.5">
      <c r="A16" s="55">
        <v>11</v>
      </c>
      <c r="B16" s="52" t="s">
        <v>11</v>
      </c>
      <c r="C16" s="55" t="s">
        <v>781</v>
      </c>
      <c r="D16" s="3" t="s">
        <v>670</v>
      </c>
      <c r="E16" s="55"/>
      <c r="F16" s="3" t="s">
        <v>129</v>
      </c>
      <c r="G16" s="52">
        <v>147</v>
      </c>
      <c r="H16" s="55"/>
      <c r="I16" s="52">
        <v>7</v>
      </c>
      <c r="J16" s="55"/>
      <c r="K16" s="57"/>
      <c r="L16" s="55" t="s">
        <v>875</v>
      </c>
      <c r="M16" s="58"/>
    </row>
    <row r="17" spans="1:13" ht="38.25">
      <c r="A17" s="1">
        <v>12</v>
      </c>
      <c r="B17" s="52" t="s">
        <v>11</v>
      </c>
      <c r="C17" s="4" t="s">
        <v>824</v>
      </c>
      <c r="D17" s="55" t="s">
        <v>687</v>
      </c>
      <c r="E17" s="52" t="s">
        <v>877</v>
      </c>
      <c r="F17" s="58" t="s">
        <v>130</v>
      </c>
      <c r="G17" s="52">
        <v>72</v>
      </c>
      <c r="H17" s="4"/>
      <c r="I17" s="52">
        <v>1</v>
      </c>
      <c r="J17" s="4"/>
      <c r="K17" s="4"/>
      <c r="L17" s="4"/>
      <c r="M17" s="4"/>
    </row>
    <row r="18" spans="1:13" ht="38.25">
      <c r="A18" s="1">
        <v>13</v>
      </c>
      <c r="B18" s="52" t="s">
        <v>11</v>
      </c>
      <c r="C18" s="4" t="s">
        <v>876</v>
      </c>
      <c r="D18" s="3" t="s">
        <v>670</v>
      </c>
      <c r="E18" s="55"/>
      <c r="F18" s="58" t="s">
        <v>130</v>
      </c>
      <c r="G18" s="52">
        <v>72</v>
      </c>
      <c r="H18" s="4"/>
      <c r="I18" s="52">
        <v>1</v>
      </c>
      <c r="J18" s="4"/>
      <c r="K18" s="4"/>
      <c r="L18" s="4"/>
      <c r="M18" s="58" t="s">
        <v>864</v>
      </c>
    </row>
    <row r="19" spans="1:13" ht="76.5">
      <c r="A19" s="1">
        <v>14</v>
      </c>
      <c r="B19" s="52" t="s">
        <v>11</v>
      </c>
      <c r="C19" s="4" t="s">
        <v>951</v>
      </c>
      <c r="D19" s="58" t="s">
        <v>952</v>
      </c>
      <c r="E19" s="55"/>
      <c r="F19" s="58"/>
      <c r="G19" s="52"/>
      <c r="H19" s="4"/>
      <c r="I19" s="52">
        <v>3</v>
      </c>
      <c r="J19" s="4"/>
      <c r="K19" s="58" t="s">
        <v>953</v>
      </c>
      <c r="L19" s="4"/>
      <c r="M19" s="58" t="s">
        <v>874</v>
      </c>
    </row>
  </sheetData>
  <sheetProtection/>
  <dataValidations count="5">
    <dataValidation type="list" allowBlank="1" showInputMessage="1" showErrorMessage="1" sqref="B1:B65536">
      <formula1>УЧП</formula1>
    </dataValidation>
    <dataValidation errorStyle="warning" type="list" allowBlank="1" showInputMessage="1" showErrorMessage="1" sqref="D1:D65536">
      <formula1>НПР</formula1>
    </dataValidation>
    <dataValidation errorStyle="warning" type="list" allowBlank="1" showInputMessage="1" showErrorMessage="1" sqref="F1:F65536">
      <formula1>КАФ</formula1>
    </dataValidation>
    <dataValidation errorStyle="warning" type="list" allowBlank="1" showInputMessage="1" showErrorMessage="1" sqref="G1:G65536">
      <formula1>НКАФ</formula1>
    </dataValidation>
    <dataValidation errorStyle="warning" allowBlank="1" showInputMessage="1" showErrorMessage="1" sqref="E1:E65536"/>
  </dataValidations>
  <printOptions/>
  <pageMargins left="0.48" right="0.75" top="0.83" bottom="0.64" header="0.66" footer="0.67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2013-06-06T03:47:45Z</cp:lastPrinted>
  <dcterms:created xsi:type="dcterms:W3CDTF">1996-10-08T23:32:33Z</dcterms:created>
  <dcterms:modified xsi:type="dcterms:W3CDTF">2013-06-13T07:22:40Z</dcterms:modified>
  <cp:category/>
  <cp:version/>
  <cp:contentType/>
  <cp:contentStatus/>
</cp:coreProperties>
</file>