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<sst xmlns="http://schemas.openxmlformats.org/spreadsheetml/2006/main" count="54" uniqueCount="53">
  <si>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Наименование показателя</t>
  </si>
  <si>
    <t>Всего</t>
  </si>
  <si>
    <t>в том числе</t>
  </si>
  <si>
    <t>по лицевым счетам, открытым в органах, осуществляющих ведение лицевых счетов учреждений</t>
  </si>
  <si>
    <t>по лицевым счетам, открытым в кредитных организациях</t>
  </si>
  <si>
    <t>Остаток средств</t>
  </si>
  <si>
    <t>оплату труда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</si>
  <si>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</si>
  <si>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</si>
  <si>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</si>
  <si>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</si>
  <si>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арендную плату за пользование имуществом</t>
  </si>
  <si>
    <t>услуги по содержанию имущества</t>
  </si>
  <si>
    <t>прочие услуги</t>
  </si>
  <si>
    <t>пособия по социальной помощи населению</t>
  </si>
  <si>
    <t>приобретение основных средств</t>
  </si>
  <si>
    <t>приобретение материальных запасов</t>
  </si>
  <si>
    <t>прочие расходы</t>
  </si>
  <si>
    <t xml:space="preserve">               Справочно:</t>
  </si>
  <si>
    <t>Объем публичных обязательств</t>
  </si>
  <si>
    <t>прочие выплаты</t>
  </si>
  <si>
    <t>УТВЕРЖДАЮ:</t>
  </si>
  <si>
    <t xml:space="preserve">Директор ТИ (ф) ФГАОУ ВПО СВФУ, </t>
  </si>
  <si>
    <t>"___"_____________20___г</t>
  </si>
  <si>
    <t>Технический институт (филиал) федерального государственного автономного образовательного учреждения высшего профессионального образования "Северо-Восточный федеральный университет имени М.К. Аммосова" в г.Нерюнгри</t>
  </si>
  <si>
    <t>Федеральное государственное автономное образовательное учреждение высшего профессионального образования "Северо-Восточный федеральный университет имени М.К. Аммосова"</t>
  </si>
  <si>
    <t>Министерство образования и науки Российской Федерации</t>
  </si>
  <si>
    <t>Государственное учреждение</t>
  </si>
  <si>
    <t>Подразделение</t>
  </si>
  <si>
    <t>Наименование органа, осуществляющего функции и полномочия учредителя</t>
  </si>
  <si>
    <t>ИНН/КПП</t>
  </si>
  <si>
    <t>Адрес фактического местонахождения</t>
  </si>
  <si>
    <t>678960 Саха (Якутия), г.Нерюнгри, ул.Кравченко, 16</t>
  </si>
  <si>
    <t>Единица измерения</t>
  </si>
  <si>
    <t>руб. (с точностью до второго десятичного знака)</t>
  </si>
  <si>
    <t>Начальник ПФО</t>
  </si>
  <si>
    <t>главный бухгалтер</t>
  </si>
  <si>
    <t>Иннокентьева А.В.</t>
  </si>
  <si>
    <t>1435037142/143402001</t>
  </si>
  <si>
    <t>Поступления, всего:                                               в том числе:</t>
  </si>
  <si>
    <t>Выплаты, всего:                                                            в том числе:</t>
  </si>
  <si>
    <t>Платные образовательные услуги</t>
  </si>
  <si>
    <t>Платные необразовательные услуги</t>
  </si>
  <si>
    <t>Коммунальные платежи общежития</t>
  </si>
  <si>
    <t>Хоздоговорные НИР</t>
  </si>
  <si>
    <t>Доходы от аренды</t>
  </si>
  <si>
    <t>Финансовая помощь</t>
  </si>
  <si>
    <t>Гранты</t>
  </si>
  <si>
    <t>План финансово-хозяйственной дятельности (проект 2012 год)</t>
  </si>
  <si>
    <t>от "17" ноября 2011 г.</t>
  </si>
  <si>
    <t>Малеева Е.В.</t>
  </si>
  <si>
    <t xml:space="preserve"> к.г.-м.н.,</t>
  </si>
  <si>
    <t>___________С.С.Павлов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</si>
</sst>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10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43" fontId="0" fillId="0" borderId="1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43" fontId="0" fillId="0" borderId="0" xfId="0" applyNumberFormat="1" applyAlignment="1">
      <alignment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 topLeftCell="A1">
      <selection activeCell="D44" sqref="D44"/>
    </sheetView>
  </sheetViews>
  <sheetFormatPr defaultColWidth="9.140625" defaultRowHeight="12.75"/>
  <cols>
    <col min="1" max="1" width="39.8515625" style="0" customWidth="1"/>
    <col min="2" max="2" width="19.8515625" style="0" customWidth="1"/>
    <col min="3" max="3" width="20.00390625" style="0" customWidth="1"/>
    <col min="4" max="4" width="20.57421875" style="0" customWidth="1"/>
    <col min="6" max="6" width="14.57421875" style="0" bestFit="1" customWidth="1"/>
  </cols>
  <sheetData>
    <row r="1" spans="3:4" ht="12.75">
      <c r="C1" s="31" t="s">
        <v>21</v>
      </c>
      <c r="D1" s="31"/>
    </row>
    <row r="2" spans="2:4" ht="12.75">
      <c r="B2" s="9"/>
      <c r="C2" s="32" t="s">
        <v>22</v>
      </c>
      <c r="D2" s="32"/>
    </row>
    <row r="3" spans="2:4" ht="12.75">
      <c r="B3" s="9"/>
      <c r="C3" s="32" t="s">
        <v>51</v>
      </c>
      <c r="D3" s="32"/>
    </row>
    <row r="4" spans="2:4" ht="12.75">
      <c r="B4" s="9"/>
      <c r="C4" s="32" t="s">
        <v>52</v>
      </c>
      <c r="D4" s="32"/>
    </row>
    <row r="5" spans="2:4" ht="12.75">
      <c r="B5" s="9"/>
      <c r="C5" s="32" t="s">
        <v>23</v>
      </c>
      <c r="D5" s="32"/>
    </row>
    <row r="6" spans="2:4" ht="12.75">
      <c r="B6" s="9"/>
      <c r="C6" s="10"/>
      <c r="D6" s="10"/>
    </row>
    <row r="7" spans="1:4" ht="15.75">
      <c r="A7" s="34" t="s">
        <v>48</v>
      </c>
      <c r="B7" s="34"/>
      <c r="C7" s="34"/>
      <c r="D7" s="34"/>
    </row>
    <row r="8" spans="1:4" ht="15.75" customHeight="1">
      <c r="A8" s="20"/>
      <c r="B8" s="21" t="s">
        <v>49</v>
      </c>
      <c r="C8" s="20"/>
      <c r="D8" s="20"/>
    </row>
    <row r="9" spans="1:4" ht="15.75">
      <c r="A9" s="11"/>
      <c r="B9" s="11"/>
      <c r="C9" s="11"/>
      <c r="D9" s="12"/>
    </row>
    <row r="10" spans="1:4" ht="45" customHeight="1">
      <c r="A10" t="s">
        <v>27</v>
      </c>
      <c r="B10" s="33" t="s">
        <v>25</v>
      </c>
      <c r="C10" s="33"/>
      <c r="D10" s="33"/>
    </row>
    <row r="11" spans="1:4" ht="15.75">
      <c r="A11" s="11"/>
      <c r="B11" s="14"/>
      <c r="C11" s="14"/>
      <c r="D11" s="14"/>
    </row>
    <row r="12" spans="1:4" ht="52.5" customHeight="1">
      <c r="A12" t="s">
        <v>28</v>
      </c>
      <c r="B12" s="33" t="s">
        <v>24</v>
      </c>
      <c r="C12" s="33"/>
      <c r="D12" s="33"/>
    </row>
    <row r="13" spans="2:4" ht="12.75">
      <c r="B13" s="15"/>
      <c r="C13" s="15"/>
      <c r="D13" s="15"/>
    </row>
    <row r="14" spans="1:4" ht="25.5" customHeight="1">
      <c r="A14" s="13" t="s">
        <v>29</v>
      </c>
      <c r="B14" s="16" t="s">
        <v>26</v>
      </c>
      <c r="C14" s="16"/>
      <c r="D14" s="16"/>
    </row>
    <row r="15" spans="1:4" ht="14.25" customHeight="1">
      <c r="A15" s="13"/>
      <c r="B15" s="16"/>
      <c r="C15" s="16"/>
      <c r="D15" s="16"/>
    </row>
    <row r="16" spans="1:4" ht="14.25" customHeight="1">
      <c r="A16" s="13" t="s">
        <v>31</v>
      </c>
      <c r="B16" s="16" t="s">
        <v>32</v>
      </c>
      <c r="C16" s="16"/>
      <c r="D16" s="16"/>
    </row>
    <row r="17" spans="1:4" ht="15.75" customHeight="1">
      <c r="A17" s="13"/>
      <c r="B17" s="16"/>
      <c r="C17" s="16"/>
      <c r="D17" s="16"/>
    </row>
    <row r="18" spans="1:4" ht="13.5" customHeight="1">
      <c r="A18" s="13" t="s">
        <v>30</v>
      </c>
      <c r="B18" s="26" t="s">
        <v>38</v>
      </c>
      <c r="C18" s="26"/>
      <c r="D18" s="26"/>
    </row>
    <row r="19" spans="1:4" ht="13.5" customHeight="1">
      <c r="A19" s="13"/>
      <c r="B19" s="16"/>
      <c r="C19" s="16"/>
      <c r="D19" s="16"/>
    </row>
    <row r="20" spans="1:4" ht="12" customHeight="1">
      <c r="A20" s="13" t="s">
        <v>33</v>
      </c>
      <c r="B20" s="26" t="s">
        <v>34</v>
      </c>
      <c r="C20" s="26"/>
      <c r="D20" s="26"/>
    </row>
    <row r="22" spans="1:4" ht="12.75">
      <c r="A22" s="29" t="s">
        <v>0</v>
      </c>
      <c r="B22" s="29" t="s">
        <v>1</v>
      </c>
      <c r="C22" s="27" t="s">
        <v>2</v>
      </c>
      <c r="D22" s="28"/>
    </row>
    <row r="23" spans="1:4" ht="65.25" customHeight="1">
      <c r="A23" s="30"/>
      <c r="B23" s="30"/>
      <c r="C23" s="3" t="s">
        <v>3</v>
      </c>
      <c r="D23" s="4" t="s">
        <v>4</v>
      </c>
    </row>
    <row r="24" spans="1:4" ht="12.75">
      <c r="A24" s="1" t="s">
        <v>5</v>
      </c>
      <c r="B24" s="8">
        <f>D24+C24</f>
        <v>0</v>
      </c>
      <c r="C24" s="8">
        <v>0</v>
      </c>
      <c r="D24" s="8"/>
    </row>
    <row r="25" spans="1:4" ht="25.5">
      <c r="A25" s="2" t="s">
        <v>39</v>
      </c>
      <c r="B25" s="8">
        <f>D25+C25</f>
        <v>15976000</v>
      </c>
      <c r="C25" s="8">
        <f>C26</f>
        <v>0</v>
      </c>
      <c r="D25" s="8">
        <f>D26+D27+D28+D29+D30+D31+D32</f>
        <v>15976000</v>
      </c>
    </row>
    <row r="26" spans="1:6" ht="12.75">
      <c r="A26" s="1" t="s">
        <v>41</v>
      </c>
      <c r="B26" s="8">
        <f aca="true" t="shared" si="0" ref="B26:B32">D26+C26</f>
        <v>12000000</v>
      </c>
      <c r="C26" s="6">
        <v>0</v>
      </c>
      <c r="D26" s="6">
        <v>12000000</v>
      </c>
      <c r="F26" s="19"/>
    </row>
    <row r="27" spans="1:6" ht="12.75">
      <c r="A27" s="1" t="s">
        <v>42</v>
      </c>
      <c r="B27" s="8">
        <f t="shared" si="0"/>
        <v>1000000</v>
      </c>
      <c r="C27" s="6">
        <v>0</v>
      </c>
      <c r="D27" s="6">
        <v>1000000</v>
      </c>
      <c r="F27" s="19"/>
    </row>
    <row r="28" spans="1:6" ht="12.75">
      <c r="A28" s="1" t="s">
        <v>43</v>
      </c>
      <c r="B28" s="8">
        <f t="shared" si="0"/>
        <v>630000</v>
      </c>
      <c r="C28" s="6">
        <v>0</v>
      </c>
      <c r="D28" s="6">
        <v>630000</v>
      </c>
      <c r="F28" s="19"/>
    </row>
    <row r="29" spans="1:6" ht="12.75">
      <c r="A29" s="1" t="s">
        <v>44</v>
      </c>
      <c r="B29" s="8">
        <f t="shared" si="0"/>
        <v>850000</v>
      </c>
      <c r="C29" s="6">
        <v>0</v>
      </c>
      <c r="D29" s="6">
        <v>850000</v>
      </c>
      <c r="F29" s="19"/>
    </row>
    <row r="30" spans="1:6" ht="12.75">
      <c r="A30" s="1" t="s">
        <v>45</v>
      </c>
      <c r="B30" s="8">
        <f t="shared" si="0"/>
        <v>1296000</v>
      </c>
      <c r="C30" s="6">
        <v>0</v>
      </c>
      <c r="D30" s="6">
        <v>1296000</v>
      </c>
      <c r="F30" s="19"/>
    </row>
    <row r="31" spans="1:6" ht="12.75">
      <c r="A31" s="1" t="s">
        <v>46</v>
      </c>
      <c r="B31" s="8">
        <f t="shared" si="0"/>
        <v>0</v>
      </c>
      <c r="C31" s="6">
        <v>0</v>
      </c>
      <c r="D31" s="6">
        <v>0</v>
      </c>
      <c r="F31" s="19"/>
    </row>
    <row r="32" spans="1:6" ht="12.75">
      <c r="A32" s="1" t="s">
        <v>47</v>
      </c>
      <c r="B32" s="8">
        <f t="shared" si="0"/>
        <v>200000</v>
      </c>
      <c r="C32" s="6">
        <v>0</v>
      </c>
      <c r="D32" s="6">
        <v>200000</v>
      </c>
      <c r="F32" s="19"/>
    </row>
    <row r="33" spans="1:6" ht="25.5">
      <c r="A33" s="2" t="s">
        <v>40</v>
      </c>
      <c r="B33" s="8">
        <f>C33+D33</f>
        <v>15976000</v>
      </c>
      <c r="C33" s="8">
        <f>SUM(C34:C46)</f>
        <v>0</v>
      </c>
      <c r="D33" s="8">
        <f>SUM(D34:D46)</f>
        <v>15976000</v>
      </c>
      <c r="F33" s="22"/>
    </row>
    <row r="34" spans="1:6" ht="12.75">
      <c r="A34" s="2" t="s">
        <v>6</v>
      </c>
      <c r="B34" s="6">
        <f>C34+D34</f>
        <v>8850000</v>
      </c>
      <c r="C34" s="6">
        <v>0</v>
      </c>
      <c r="D34" s="6">
        <v>8850000</v>
      </c>
      <c r="F34" s="22"/>
    </row>
    <row r="35" spans="1:6" ht="12.75">
      <c r="A35" s="2" t="s">
        <v>7</v>
      </c>
      <c r="B35" s="6">
        <f aca="true" t="shared" si="1" ref="B35:B46">C35+D35</f>
        <v>60000</v>
      </c>
      <c r="C35" s="6">
        <v>0</v>
      </c>
      <c r="D35" s="6">
        <v>60000</v>
      </c>
      <c r="F35" s="22"/>
    </row>
    <row r="36" spans="1:6" ht="12.75">
      <c r="A36" s="2" t="s">
        <v>20</v>
      </c>
      <c r="B36" s="6">
        <f t="shared" si="1"/>
        <v>3026700</v>
      </c>
      <c r="C36" s="6">
        <v>0</v>
      </c>
      <c r="D36" s="6">
        <v>3026700</v>
      </c>
      <c r="F36" s="22"/>
    </row>
    <row r="37" spans="1:6" ht="12.75">
      <c r="A37" s="2" t="s">
        <v>8</v>
      </c>
      <c r="B37" s="6">
        <f t="shared" si="1"/>
        <v>270000</v>
      </c>
      <c r="C37" s="6">
        <v>0</v>
      </c>
      <c r="D37" s="6">
        <v>270000</v>
      </c>
      <c r="F37" s="22"/>
    </row>
    <row r="38" spans="1:6" ht="12.75">
      <c r="A38" s="2" t="s">
        <v>9</v>
      </c>
      <c r="B38" s="6">
        <f t="shared" si="1"/>
        <v>1000</v>
      </c>
      <c r="C38" s="6">
        <v>0</v>
      </c>
      <c r="D38" s="6">
        <v>1000</v>
      </c>
      <c r="F38" s="22"/>
    </row>
    <row r="39" spans="1:6" ht="12.75">
      <c r="A39" s="2" t="s">
        <v>10</v>
      </c>
      <c r="B39" s="6">
        <f t="shared" si="1"/>
        <v>0</v>
      </c>
      <c r="C39" s="6">
        <v>0</v>
      </c>
      <c r="D39" s="6"/>
      <c r="F39" s="22"/>
    </row>
    <row r="40" spans="1:6" ht="25.5">
      <c r="A40" s="2" t="s">
        <v>11</v>
      </c>
      <c r="B40" s="6">
        <f t="shared" si="1"/>
        <v>35000</v>
      </c>
      <c r="C40" s="6">
        <v>0</v>
      </c>
      <c r="D40" s="6">
        <v>35000</v>
      </c>
      <c r="F40" s="22"/>
    </row>
    <row r="41" spans="1:6" ht="12.75">
      <c r="A41" s="2" t="s">
        <v>12</v>
      </c>
      <c r="B41" s="6">
        <f t="shared" si="1"/>
        <v>680000</v>
      </c>
      <c r="C41" s="6">
        <v>0</v>
      </c>
      <c r="D41" s="6">
        <v>680000</v>
      </c>
      <c r="F41" s="22"/>
    </row>
    <row r="42" spans="1:6" ht="12.75">
      <c r="A42" s="2" t="s">
        <v>13</v>
      </c>
      <c r="B42" s="6">
        <f t="shared" si="1"/>
        <v>1343300</v>
      </c>
      <c r="C42" s="6">
        <v>0</v>
      </c>
      <c r="D42" s="6">
        <v>1343300</v>
      </c>
      <c r="F42" s="22"/>
    </row>
    <row r="43" spans="1:6" ht="12.75">
      <c r="A43" s="2" t="s">
        <v>14</v>
      </c>
      <c r="B43" s="6">
        <f t="shared" si="1"/>
        <v>0</v>
      </c>
      <c r="C43" s="6">
        <v>0</v>
      </c>
      <c r="D43" s="6">
        <v>0</v>
      </c>
      <c r="F43" s="22"/>
    </row>
    <row r="44" spans="1:6" ht="12.75">
      <c r="A44" s="2" t="s">
        <v>15</v>
      </c>
      <c r="B44" s="6">
        <f t="shared" si="1"/>
        <v>680000</v>
      </c>
      <c r="C44" s="6">
        <v>0</v>
      </c>
      <c r="D44" s="6">
        <v>680000</v>
      </c>
      <c r="F44" s="22"/>
    </row>
    <row r="45" spans="1:6" ht="12.75">
      <c r="A45" s="2" t="s">
        <v>16</v>
      </c>
      <c r="B45" s="6">
        <f t="shared" si="1"/>
        <v>680000</v>
      </c>
      <c r="C45" s="6">
        <v>0</v>
      </c>
      <c r="D45" s="6">
        <v>680000</v>
      </c>
      <c r="F45" s="22"/>
    </row>
    <row r="46" spans="1:6" ht="12.75">
      <c r="A46" s="2" t="s">
        <v>17</v>
      </c>
      <c r="B46" s="6">
        <f t="shared" si="1"/>
        <v>350000</v>
      </c>
      <c r="C46" s="6">
        <v>0</v>
      </c>
      <c r="D46" s="6">
        <v>350000</v>
      </c>
      <c r="F46" s="22"/>
    </row>
    <row r="47" spans="1:6" ht="12.75">
      <c r="A47" s="2" t="s">
        <v>5</v>
      </c>
      <c r="B47" s="8">
        <f>B24+B25-B33</f>
        <v>0</v>
      </c>
      <c r="C47" s="8">
        <f>C24+C25-C33</f>
        <v>0</v>
      </c>
      <c r="D47" s="8">
        <f>D24+D25-D33</f>
        <v>0</v>
      </c>
      <c r="F47" s="22"/>
    </row>
    <row r="48" spans="1:4" ht="12.75">
      <c r="A48" s="5" t="s">
        <v>18</v>
      </c>
      <c r="B48" s="7"/>
      <c r="C48" s="7"/>
      <c r="D48" s="7"/>
    </row>
    <row r="49" spans="1:4" ht="12.75">
      <c r="A49" s="23" t="s">
        <v>19</v>
      </c>
      <c r="B49" s="24"/>
      <c r="C49" s="25"/>
      <c r="D49" s="1">
        <v>0</v>
      </c>
    </row>
    <row r="51" spans="1:3" ht="12.75">
      <c r="A51" s="17" t="s">
        <v>35</v>
      </c>
      <c r="C51" t="s">
        <v>50</v>
      </c>
    </row>
    <row r="52" ht="12.75">
      <c r="A52" s="18"/>
    </row>
    <row r="53" spans="1:3" ht="12.75">
      <c r="A53" s="18" t="s">
        <v>36</v>
      </c>
      <c r="C53" t="s">
        <v>37</v>
      </c>
    </row>
  </sheetData>
  <mergeCells count="14">
    <mergeCell ref="B18:D18"/>
    <mergeCell ref="C1:D1"/>
    <mergeCell ref="C2:D2"/>
    <mergeCell ref="C3:D3"/>
    <mergeCell ref="B10:D10"/>
    <mergeCell ref="B12:D12"/>
    <mergeCell ref="C4:D4"/>
    <mergeCell ref="C5:D5"/>
    <mergeCell ref="A7:D7"/>
    <mergeCell ref="A49:C49"/>
    <mergeCell ref="B20:D20"/>
    <mergeCell ref="C22:D22"/>
    <mergeCell ref="A22:A23"/>
    <mergeCell ref="B22:B23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2011-03-06T03:36:55Z</cp:lastPrinted>
  <dcterms:created xsi:type="dcterms:W3CDTF">1996-10-08T23:32:33Z</dcterms:created>
  <dcterms:modified xsi:type="dcterms:W3CDTF">2012-01-17T05:37:54Z</dcterms:modified>
  <cp:category/>
  <cp:version/>
  <cp:contentType/>
  <cp:contentStatus/>
</cp:coreProperties>
</file>